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集团一" sheetId="1" r:id="rId1"/>
    <sheet name="集团二" sheetId="2" r:id="rId2"/>
  </sheets>
  <definedNames/>
  <calcPr fullCalcOnLoad="1"/>
</workbook>
</file>

<file path=xl/sharedStrings.xml><?xml version="1.0" encoding="utf-8"?>
<sst xmlns="http://schemas.openxmlformats.org/spreadsheetml/2006/main" count="128" uniqueCount="98">
  <si>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</si>
  <si>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</si>
  <si>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</si>
  <si>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</si>
  <si>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</si>
  <si>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</si>
  <si>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</si>
  <si>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</si>
  <si>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</si>
  <si>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</si>
  <si>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</si>
  <si>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</si>
  <si>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</si>
  <si>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</si>
  <si>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</si>
  <si>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</si>
  <si>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</si>
  <si>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</si>
  <si>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</si>
  <si>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</si>
  <si>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</si>
  <si>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</si>
  <si>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</si>
  <si>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</si>
  <si>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</si>
  <si>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</si>
  <si>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</si>
  <si>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</si>
  <si>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</si>
  <si>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</si>
  <si>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</si>
  <si>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</si>
  <si>
    <t>占比</t>
  </si>
  <si>
    <t>序号</t>
  </si>
  <si>
    <t>填报单位</t>
  </si>
  <si>
    <t>其中</t>
  </si>
  <si>
    <t>总人数</t>
  </si>
  <si>
    <t>其中公布零售数量网点数</t>
  </si>
  <si>
    <t>发行日前公布相关信息情况</t>
  </si>
  <si>
    <t>按时提供预订邮票
领取服务</t>
  </si>
  <si>
    <t>是否供应零售邮票</t>
  </si>
  <si>
    <t>用户对邮票供应量的评价</t>
  </si>
  <si>
    <t>是否存在违规销售情况</t>
  </si>
  <si>
    <t>检查
网点数</t>
  </si>
  <si>
    <t>其中公告新邮销售服务信息网点数</t>
  </si>
  <si>
    <t>是</t>
  </si>
  <si>
    <t>占比</t>
  </si>
  <si>
    <t>满意</t>
  </si>
  <si>
    <t>不满意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</si>
  <si>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</si>
  <si>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</si>
  <si>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</si>
  <si>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</si>
  <si>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</si>
  <si>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</si>
  <si>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</si>
  <si>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</si>
  <si>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</si>
  <si>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</si>
  <si>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</si>
  <si>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</si>
  <si>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</si>
  <si>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</si>
  <si>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</si>
  <si>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</si>
  <si>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</si>
  <si>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</si>
  <si>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</si>
  <si>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</si>
  <si>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</si>
  <si>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</si>
  <si>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</si>
  <si>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</si>
  <si>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</si>
  <si>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</si>
  <si>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</si>
  <si>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</si>
  <si>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</si>
  <si>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</si>
  <si>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</si>
  <si>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</si>
  <si>
    <t>占比</t>
  </si>
  <si>
    <t>序号</t>
  </si>
  <si>
    <t>填报单位</t>
  </si>
  <si>
    <t>其中</t>
  </si>
  <si>
    <t>总人数</t>
  </si>
  <si>
    <t>用户对网点营业人员
服务态度评价</t>
  </si>
  <si>
    <t>用户认为网点秩序与环境如何</t>
  </si>
  <si>
    <t>用户认为邮票墨色
情况如何</t>
  </si>
  <si>
    <t>用户认为邮票套印
情况如何</t>
  </si>
  <si>
    <t>用户认为邮票打孔
情况如何</t>
  </si>
  <si>
    <t>好</t>
  </si>
  <si>
    <t>较好</t>
  </si>
  <si>
    <t>不好</t>
  </si>
  <si>
    <t>基本满意</t>
  </si>
  <si>
    <t xml:space="preserve"> </t>
  </si>
  <si>
    <t xml:space="preserve">   附件：             《改革开放四十周年》纪念邮票专项检查数据汇总表（一）</t>
  </si>
  <si>
    <t xml:space="preserve">  《改革开放四十周年》纪念邮票专项检查数据汇总表（二）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</si>
</sst>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0"/>
      <name val="仿宋"/>
      <family val="3"/>
    </font>
    <font>
      <sz val="10"/>
      <color indexed="8"/>
      <name val="仿宋"/>
      <family val="3"/>
    </font>
    <font>
      <b/>
      <sz val="10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85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85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185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90" fontId="10" fillId="0" borderId="10" xfId="0" applyNumberFormat="1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85" fontId="11" fillId="0" borderId="10" xfId="0" applyNumberFormat="1" applyFont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S20" sqref="S20"/>
    </sheetView>
  </sheetViews>
  <sheetFormatPr defaultColWidth="9.140625" defaultRowHeight="15"/>
  <cols>
    <col min="1" max="1" width="5.28125" style="3" customWidth="1"/>
    <col min="2" max="2" width="8.421875" style="3" customWidth="1"/>
    <col min="3" max="3" width="7.421875" style="3" customWidth="1"/>
    <col min="4" max="4" width="11.00390625" style="3" customWidth="1"/>
    <col min="5" max="5" width="8.421875" style="3" customWidth="1"/>
    <col min="6" max="7" width="7.140625" style="3" customWidth="1"/>
    <col min="8" max="8" width="10.00390625" style="3" customWidth="1"/>
    <col min="9" max="9" width="7.8515625" style="3" customWidth="1"/>
    <col min="10" max="10" width="7.140625" style="3" customWidth="1"/>
    <col min="11" max="11" width="11.421875" style="3" customWidth="1"/>
    <col min="12" max="12" width="7.140625" style="3" customWidth="1"/>
    <col min="13" max="13" width="6.8515625" style="3" customWidth="1"/>
    <col min="14" max="14" width="10.140625" style="3" customWidth="1"/>
    <col min="15" max="15" width="7.140625" style="3" customWidth="1"/>
    <col min="16" max="16" width="9.421875" style="3" customWidth="1"/>
    <col min="17" max="17" width="9.28125" style="3" customWidth="1"/>
    <col min="18" max="16384" width="9.00390625" style="3" customWidth="1"/>
  </cols>
  <sheetData>
    <row r="1" spans="1:17" ht="18" customHeight="1">
      <c r="A1" s="22" t="s">
        <v>96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9" s="4" customFormat="1" ht="25.5" customHeight="1">
      <c r="A2" s="20" t="s">
        <v>33</v>
      </c>
      <c r="B2" s="20" t="s">
        <v>34</v>
      </c>
      <c r="C2" s="23" t="s">
        <v>38</v>
      </c>
      <c r="D2" s="24"/>
      <c r="E2" s="24"/>
      <c r="F2" s="20" t="s">
        <v>39</v>
      </c>
      <c r="G2" s="20"/>
      <c r="H2" s="20"/>
      <c r="I2" s="20" t="s">
        <v>40</v>
      </c>
      <c r="J2" s="20"/>
      <c r="K2" s="20"/>
      <c r="L2" s="20" t="s">
        <v>41</v>
      </c>
      <c r="M2" s="20"/>
      <c r="N2" s="20"/>
      <c r="O2" s="20"/>
      <c r="P2" s="23" t="s">
        <v>42</v>
      </c>
      <c r="Q2" s="25"/>
      <c r="S2" s="11"/>
    </row>
    <row r="3" spans="1:17" s="5" customFormat="1" ht="18.75" customHeight="1">
      <c r="A3" s="20"/>
      <c r="B3" s="20"/>
      <c r="C3" s="20" t="s">
        <v>43</v>
      </c>
      <c r="D3" s="20" t="s">
        <v>44</v>
      </c>
      <c r="E3" s="27" t="s">
        <v>37</v>
      </c>
      <c r="F3" s="20" t="s">
        <v>43</v>
      </c>
      <c r="G3" s="20" t="s">
        <v>35</v>
      </c>
      <c r="H3" s="20"/>
      <c r="I3" s="20" t="s">
        <v>43</v>
      </c>
      <c r="J3" s="12" t="s">
        <v>35</v>
      </c>
      <c r="K3" s="12"/>
      <c r="L3" s="20" t="s">
        <v>36</v>
      </c>
      <c r="M3" s="20" t="s">
        <v>35</v>
      </c>
      <c r="N3" s="20"/>
      <c r="O3" s="20"/>
      <c r="P3" s="20" t="s">
        <v>43</v>
      </c>
      <c r="Q3" s="12" t="s">
        <v>35</v>
      </c>
    </row>
    <row r="4" spans="1:17" s="5" customFormat="1" ht="23.25" customHeight="1">
      <c r="A4" s="20"/>
      <c r="B4" s="20"/>
      <c r="C4" s="20"/>
      <c r="D4" s="20"/>
      <c r="E4" s="28"/>
      <c r="F4" s="20"/>
      <c r="G4" s="12" t="s">
        <v>45</v>
      </c>
      <c r="H4" s="12" t="s">
        <v>46</v>
      </c>
      <c r="I4" s="20"/>
      <c r="J4" s="12" t="s">
        <v>45</v>
      </c>
      <c r="K4" s="12" t="s">
        <v>46</v>
      </c>
      <c r="L4" s="20"/>
      <c r="M4" s="12" t="s">
        <v>47</v>
      </c>
      <c r="N4" s="12" t="s">
        <v>94</v>
      </c>
      <c r="O4" s="12" t="s">
        <v>48</v>
      </c>
      <c r="P4" s="20"/>
      <c r="Q4" s="12" t="s">
        <v>45</v>
      </c>
    </row>
    <row r="5" spans="1:17" s="2" customFormat="1" ht="14.25" customHeight="1">
      <c r="A5" s="14">
        <v>1</v>
      </c>
      <c r="B5" s="14" t="s">
        <v>0</v>
      </c>
      <c r="C5" s="18">
        <v>26</v>
      </c>
      <c r="D5" s="18">
        <v>26</v>
      </c>
      <c r="E5" s="18">
        <v>26</v>
      </c>
      <c r="F5" s="18">
        <v>26</v>
      </c>
      <c r="G5" s="18">
        <v>26</v>
      </c>
      <c r="H5" s="13">
        <f>G5/F5</f>
        <v>1</v>
      </c>
      <c r="I5" s="18">
        <v>26</v>
      </c>
      <c r="J5" s="18">
        <v>26</v>
      </c>
      <c r="K5" s="13">
        <f>J5/I5</f>
        <v>1</v>
      </c>
      <c r="L5" s="19">
        <v>79</v>
      </c>
      <c r="M5" s="19">
        <v>72</v>
      </c>
      <c r="N5" s="19">
        <v>7</v>
      </c>
      <c r="O5" s="19">
        <v>0</v>
      </c>
      <c r="P5" s="18">
        <v>26</v>
      </c>
      <c r="Q5" s="18">
        <v>0</v>
      </c>
    </row>
    <row r="6" spans="1:17" s="2" customFormat="1" ht="14.25" customHeight="1">
      <c r="A6" s="14">
        <v>2</v>
      </c>
      <c r="B6" s="14" t="s">
        <v>1</v>
      </c>
      <c r="C6" s="18">
        <v>23</v>
      </c>
      <c r="D6" s="18">
        <v>23</v>
      </c>
      <c r="E6" s="18">
        <v>23</v>
      </c>
      <c r="F6" s="18">
        <v>23</v>
      </c>
      <c r="G6" s="18">
        <v>23</v>
      </c>
      <c r="H6" s="13">
        <f aca="true" t="shared" si="0" ref="H6:H35">G6/F6</f>
        <v>1</v>
      </c>
      <c r="I6" s="18">
        <v>23</v>
      </c>
      <c r="J6" s="18">
        <v>23</v>
      </c>
      <c r="K6" s="13">
        <f aca="true" t="shared" si="1" ref="K6:K35">J6/I6</f>
        <v>1</v>
      </c>
      <c r="L6" s="19">
        <v>47</v>
      </c>
      <c r="M6" s="19">
        <v>47</v>
      </c>
      <c r="N6" s="19">
        <v>0</v>
      </c>
      <c r="O6" s="19">
        <v>0</v>
      </c>
      <c r="P6" s="18">
        <v>23</v>
      </c>
      <c r="Q6" s="18">
        <v>0</v>
      </c>
    </row>
    <row r="7" spans="1:17" s="2" customFormat="1" ht="14.25" customHeight="1">
      <c r="A7" s="14">
        <v>3</v>
      </c>
      <c r="B7" s="14" t="s">
        <v>2</v>
      </c>
      <c r="C7" s="18">
        <v>161</v>
      </c>
      <c r="D7" s="18">
        <v>161</v>
      </c>
      <c r="E7" s="18">
        <v>161</v>
      </c>
      <c r="F7" s="18">
        <v>138</v>
      </c>
      <c r="G7" s="18">
        <v>138</v>
      </c>
      <c r="H7" s="13">
        <f t="shared" si="0"/>
        <v>1</v>
      </c>
      <c r="I7" s="18">
        <v>161</v>
      </c>
      <c r="J7" s="18">
        <v>161</v>
      </c>
      <c r="K7" s="13">
        <f t="shared" si="1"/>
        <v>1</v>
      </c>
      <c r="L7" s="19">
        <v>602</v>
      </c>
      <c r="M7" s="19">
        <v>588</v>
      </c>
      <c r="N7" s="19">
        <v>14</v>
      </c>
      <c r="O7" s="19">
        <v>0</v>
      </c>
      <c r="P7" s="18">
        <v>161</v>
      </c>
      <c r="Q7" s="18">
        <v>0</v>
      </c>
    </row>
    <row r="8" spans="1:17" s="2" customFormat="1" ht="14.25" customHeight="1">
      <c r="A8" s="14">
        <v>4</v>
      </c>
      <c r="B8" s="14" t="s">
        <v>3</v>
      </c>
      <c r="C8" s="18">
        <v>23</v>
      </c>
      <c r="D8" s="18">
        <v>23</v>
      </c>
      <c r="E8" s="18">
        <v>23</v>
      </c>
      <c r="F8" s="18">
        <v>23</v>
      </c>
      <c r="G8" s="18">
        <v>23</v>
      </c>
      <c r="H8" s="13">
        <f t="shared" si="0"/>
        <v>1</v>
      </c>
      <c r="I8" s="18">
        <v>23</v>
      </c>
      <c r="J8" s="18">
        <v>23</v>
      </c>
      <c r="K8" s="13">
        <f t="shared" si="1"/>
        <v>1</v>
      </c>
      <c r="L8" s="19">
        <v>283</v>
      </c>
      <c r="M8" s="19">
        <v>263</v>
      </c>
      <c r="N8" s="19">
        <v>20</v>
      </c>
      <c r="O8" s="19">
        <v>0</v>
      </c>
      <c r="P8" s="18">
        <v>23</v>
      </c>
      <c r="Q8" s="18">
        <v>0</v>
      </c>
    </row>
    <row r="9" spans="1:17" s="2" customFormat="1" ht="14.25" customHeight="1">
      <c r="A9" s="14">
        <v>5</v>
      </c>
      <c r="B9" s="14" t="s">
        <v>4</v>
      </c>
      <c r="C9" s="18">
        <v>59</v>
      </c>
      <c r="D9" s="18">
        <v>59</v>
      </c>
      <c r="E9" s="18">
        <v>59</v>
      </c>
      <c r="F9" s="18">
        <v>59</v>
      </c>
      <c r="G9" s="18">
        <v>59</v>
      </c>
      <c r="H9" s="13">
        <f t="shared" si="0"/>
        <v>1</v>
      </c>
      <c r="I9" s="18">
        <v>49</v>
      </c>
      <c r="J9" s="18">
        <v>49</v>
      </c>
      <c r="K9" s="13">
        <f t="shared" si="1"/>
        <v>1</v>
      </c>
      <c r="L9" s="19">
        <v>452</v>
      </c>
      <c r="M9" s="19">
        <v>421</v>
      </c>
      <c r="N9" s="19">
        <v>28</v>
      </c>
      <c r="O9" s="19">
        <v>3</v>
      </c>
      <c r="P9" s="18">
        <v>59</v>
      </c>
      <c r="Q9" s="18">
        <v>0</v>
      </c>
    </row>
    <row r="10" spans="1:17" s="2" customFormat="1" ht="14.25" customHeight="1">
      <c r="A10" s="14">
        <v>6</v>
      </c>
      <c r="B10" s="14" t="s">
        <v>5</v>
      </c>
      <c r="C10" s="18">
        <v>18</v>
      </c>
      <c r="D10" s="18">
        <v>18</v>
      </c>
      <c r="E10" s="18">
        <v>18</v>
      </c>
      <c r="F10" s="18">
        <v>18</v>
      </c>
      <c r="G10" s="18">
        <v>18</v>
      </c>
      <c r="H10" s="13">
        <f t="shared" si="0"/>
        <v>1</v>
      </c>
      <c r="I10" s="18">
        <v>18</v>
      </c>
      <c r="J10" s="18">
        <v>18</v>
      </c>
      <c r="K10" s="13">
        <f t="shared" si="1"/>
        <v>1</v>
      </c>
      <c r="L10" s="19">
        <v>245</v>
      </c>
      <c r="M10" s="19">
        <v>242</v>
      </c>
      <c r="N10" s="19">
        <v>3</v>
      </c>
      <c r="O10" s="19">
        <v>0</v>
      </c>
      <c r="P10" s="18">
        <v>18</v>
      </c>
      <c r="Q10" s="18">
        <v>0</v>
      </c>
    </row>
    <row r="11" spans="1:17" s="2" customFormat="1" ht="14.25" customHeight="1">
      <c r="A11" s="14">
        <v>7</v>
      </c>
      <c r="B11" s="14" t="s">
        <v>6</v>
      </c>
      <c r="C11" s="18">
        <v>51</v>
      </c>
      <c r="D11" s="18">
        <v>51</v>
      </c>
      <c r="E11" s="18">
        <v>51</v>
      </c>
      <c r="F11" s="18">
        <v>51</v>
      </c>
      <c r="G11" s="18">
        <v>51</v>
      </c>
      <c r="H11" s="13">
        <f t="shared" si="0"/>
        <v>1</v>
      </c>
      <c r="I11" s="18">
        <v>51</v>
      </c>
      <c r="J11" s="18">
        <v>51</v>
      </c>
      <c r="K11" s="13">
        <f t="shared" si="1"/>
        <v>1</v>
      </c>
      <c r="L11" s="19">
        <v>356</v>
      </c>
      <c r="M11" s="19">
        <v>338</v>
      </c>
      <c r="N11" s="19">
        <v>18</v>
      </c>
      <c r="O11" s="19">
        <v>0</v>
      </c>
      <c r="P11" s="32">
        <v>51</v>
      </c>
      <c r="Q11" s="18">
        <v>0</v>
      </c>
    </row>
    <row r="12" spans="1:17" s="2" customFormat="1" ht="14.25" customHeight="1">
      <c r="A12" s="14">
        <v>8</v>
      </c>
      <c r="B12" s="14" t="s">
        <v>7</v>
      </c>
      <c r="C12" s="18">
        <v>50</v>
      </c>
      <c r="D12" s="18">
        <v>50</v>
      </c>
      <c r="E12" s="18">
        <v>50</v>
      </c>
      <c r="F12" s="18">
        <v>50</v>
      </c>
      <c r="G12" s="18">
        <v>50</v>
      </c>
      <c r="H12" s="13">
        <f t="shared" si="0"/>
        <v>1</v>
      </c>
      <c r="I12" s="18">
        <v>33</v>
      </c>
      <c r="J12" s="18">
        <v>33</v>
      </c>
      <c r="K12" s="13">
        <f t="shared" si="1"/>
        <v>1</v>
      </c>
      <c r="L12" s="19">
        <v>233</v>
      </c>
      <c r="M12" s="19">
        <v>222</v>
      </c>
      <c r="N12" s="19">
        <v>10</v>
      </c>
      <c r="O12" s="19">
        <v>1</v>
      </c>
      <c r="P12" s="18">
        <v>50</v>
      </c>
      <c r="Q12" s="18">
        <v>0</v>
      </c>
    </row>
    <row r="13" spans="1:17" s="2" customFormat="1" ht="14.25" customHeight="1">
      <c r="A13" s="14">
        <v>9</v>
      </c>
      <c r="B13" s="14" t="s">
        <v>8</v>
      </c>
      <c r="C13" s="18">
        <v>31</v>
      </c>
      <c r="D13" s="18">
        <v>31</v>
      </c>
      <c r="E13" s="18">
        <v>31</v>
      </c>
      <c r="F13" s="18">
        <v>31</v>
      </c>
      <c r="G13" s="18">
        <v>31</v>
      </c>
      <c r="H13" s="13">
        <f t="shared" si="0"/>
        <v>1</v>
      </c>
      <c r="I13" s="18">
        <v>31</v>
      </c>
      <c r="J13" s="18">
        <v>31</v>
      </c>
      <c r="K13" s="13">
        <f t="shared" si="1"/>
        <v>1</v>
      </c>
      <c r="L13" s="19">
        <v>339</v>
      </c>
      <c r="M13" s="19">
        <v>311</v>
      </c>
      <c r="N13" s="19">
        <v>26</v>
      </c>
      <c r="O13" s="19">
        <v>2</v>
      </c>
      <c r="P13" s="18">
        <v>31</v>
      </c>
      <c r="Q13" s="18">
        <v>0</v>
      </c>
    </row>
    <row r="14" spans="1:17" s="2" customFormat="1" ht="14.25" customHeight="1">
      <c r="A14" s="14">
        <v>10</v>
      </c>
      <c r="B14" s="14" t="s">
        <v>9</v>
      </c>
      <c r="C14" s="18">
        <v>39</v>
      </c>
      <c r="D14" s="18">
        <v>39</v>
      </c>
      <c r="E14" s="18">
        <v>39</v>
      </c>
      <c r="F14" s="18">
        <v>38</v>
      </c>
      <c r="G14" s="18">
        <v>38</v>
      </c>
      <c r="H14" s="13">
        <f t="shared" si="0"/>
        <v>1</v>
      </c>
      <c r="I14" s="18">
        <v>39</v>
      </c>
      <c r="J14" s="18">
        <v>39</v>
      </c>
      <c r="K14" s="13">
        <f t="shared" si="1"/>
        <v>1</v>
      </c>
      <c r="L14" s="19">
        <v>166</v>
      </c>
      <c r="M14" s="19">
        <v>166</v>
      </c>
      <c r="N14" s="19">
        <v>0</v>
      </c>
      <c r="O14" s="19">
        <v>0</v>
      </c>
      <c r="P14" s="18">
        <v>39</v>
      </c>
      <c r="Q14" s="18">
        <v>0</v>
      </c>
    </row>
    <row r="15" spans="1:17" s="2" customFormat="1" ht="14.25" customHeight="1">
      <c r="A15" s="14">
        <v>11</v>
      </c>
      <c r="B15" s="14" t="s">
        <v>10</v>
      </c>
      <c r="C15" s="18">
        <v>41</v>
      </c>
      <c r="D15" s="18">
        <v>41</v>
      </c>
      <c r="E15" s="18">
        <v>41</v>
      </c>
      <c r="F15" s="18">
        <v>40</v>
      </c>
      <c r="G15" s="18">
        <v>40</v>
      </c>
      <c r="H15" s="13">
        <f t="shared" si="0"/>
        <v>1</v>
      </c>
      <c r="I15" s="18">
        <v>40</v>
      </c>
      <c r="J15" s="18">
        <v>40</v>
      </c>
      <c r="K15" s="13">
        <f t="shared" si="1"/>
        <v>1</v>
      </c>
      <c r="L15" s="19">
        <v>417</v>
      </c>
      <c r="M15" s="19">
        <v>400</v>
      </c>
      <c r="N15" s="19">
        <v>17</v>
      </c>
      <c r="O15" s="19">
        <v>0</v>
      </c>
      <c r="P15" s="18">
        <v>41</v>
      </c>
      <c r="Q15" s="18">
        <v>0</v>
      </c>
    </row>
    <row r="16" spans="1:17" s="2" customFormat="1" ht="14.25" customHeight="1">
      <c r="A16" s="14">
        <v>12</v>
      </c>
      <c r="B16" s="14" t="s">
        <v>11</v>
      </c>
      <c r="C16" s="18">
        <v>68</v>
      </c>
      <c r="D16" s="18">
        <v>68</v>
      </c>
      <c r="E16" s="18">
        <v>68</v>
      </c>
      <c r="F16" s="18">
        <v>63</v>
      </c>
      <c r="G16" s="18">
        <v>63</v>
      </c>
      <c r="H16" s="13">
        <f t="shared" si="0"/>
        <v>1</v>
      </c>
      <c r="I16" s="18">
        <v>68</v>
      </c>
      <c r="J16" s="18">
        <v>68</v>
      </c>
      <c r="K16" s="13">
        <f t="shared" si="1"/>
        <v>1</v>
      </c>
      <c r="L16" s="19">
        <v>387</v>
      </c>
      <c r="M16" s="19">
        <v>359</v>
      </c>
      <c r="N16" s="19">
        <v>28</v>
      </c>
      <c r="O16" s="19">
        <v>0</v>
      </c>
      <c r="P16" s="18">
        <v>68</v>
      </c>
      <c r="Q16" s="18">
        <v>0</v>
      </c>
    </row>
    <row r="17" spans="1:17" s="2" customFormat="1" ht="14.25" customHeight="1">
      <c r="A17" s="14">
        <v>13</v>
      </c>
      <c r="B17" s="14" t="s">
        <v>12</v>
      </c>
      <c r="C17" s="18">
        <v>54</v>
      </c>
      <c r="D17" s="18">
        <v>54</v>
      </c>
      <c r="E17" s="18">
        <v>54</v>
      </c>
      <c r="F17" s="18">
        <v>54</v>
      </c>
      <c r="G17" s="18">
        <v>54</v>
      </c>
      <c r="H17" s="13">
        <f t="shared" si="0"/>
        <v>1</v>
      </c>
      <c r="I17" s="18">
        <v>54</v>
      </c>
      <c r="J17" s="18">
        <v>54</v>
      </c>
      <c r="K17" s="13">
        <f t="shared" si="1"/>
        <v>1</v>
      </c>
      <c r="L17" s="19">
        <v>304</v>
      </c>
      <c r="M17" s="19">
        <v>265</v>
      </c>
      <c r="N17" s="19">
        <v>39</v>
      </c>
      <c r="O17" s="19">
        <v>0</v>
      </c>
      <c r="P17" s="18">
        <v>54</v>
      </c>
      <c r="Q17" s="18">
        <v>0</v>
      </c>
    </row>
    <row r="18" spans="1:17" s="2" customFormat="1" ht="14.25" customHeight="1">
      <c r="A18" s="14">
        <v>14</v>
      </c>
      <c r="B18" s="14" t="s">
        <v>13</v>
      </c>
      <c r="C18" s="18">
        <v>74</v>
      </c>
      <c r="D18" s="18">
        <v>74</v>
      </c>
      <c r="E18" s="18">
        <v>74</v>
      </c>
      <c r="F18" s="18">
        <v>74</v>
      </c>
      <c r="G18" s="18">
        <v>74</v>
      </c>
      <c r="H18" s="13">
        <f t="shared" si="0"/>
        <v>1</v>
      </c>
      <c r="I18" s="18">
        <v>74</v>
      </c>
      <c r="J18" s="18">
        <v>74</v>
      </c>
      <c r="K18" s="13">
        <f t="shared" si="1"/>
        <v>1</v>
      </c>
      <c r="L18" s="19">
        <v>244</v>
      </c>
      <c r="M18" s="19">
        <v>244</v>
      </c>
      <c r="N18" s="19">
        <v>0</v>
      </c>
      <c r="O18" s="19">
        <v>0</v>
      </c>
      <c r="P18" s="18">
        <v>74</v>
      </c>
      <c r="Q18" s="18">
        <v>0</v>
      </c>
    </row>
    <row r="19" spans="1:17" s="2" customFormat="1" ht="14.25" customHeight="1">
      <c r="A19" s="14">
        <v>15</v>
      </c>
      <c r="B19" s="14" t="s">
        <v>14</v>
      </c>
      <c r="C19" s="18">
        <v>72</v>
      </c>
      <c r="D19" s="18">
        <v>72</v>
      </c>
      <c r="E19" s="18">
        <v>72</v>
      </c>
      <c r="F19" s="18">
        <v>72</v>
      </c>
      <c r="G19" s="18">
        <v>72</v>
      </c>
      <c r="H19" s="13">
        <f t="shared" si="0"/>
        <v>1</v>
      </c>
      <c r="I19" s="18">
        <v>72</v>
      </c>
      <c r="J19" s="18">
        <v>72</v>
      </c>
      <c r="K19" s="13">
        <f t="shared" si="1"/>
        <v>1</v>
      </c>
      <c r="L19" s="19">
        <v>344</v>
      </c>
      <c r="M19" s="19">
        <v>336</v>
      </c>
      <c r="N19" s="19">
        <v>8</v>
      </c>
      <c r="O19" s="19">
        <v>0</v>
      </c>
      <c r="P19" s="18">
        <v>72</v>
      </c>
      <c r="Q19" s="18">
        <v>0</v>
      </c>
    </row>
    <row r="20" spans="1:17" s="2" customFormat="1" ht="14.25" customHeight="1">
      <c r="A20" s="14">
        <v>16</v>
      </c>
      <c r="B20" s="14" t="s">
        <v>15</v>
      </c>
      <c r="C20" s="18">
        <v>87</v>
      </c>
      <c r="D20" s="18">
        <v>87</v>
      </c>
      <c r="E20" s="18">
        <v>87</v>
      </c>
      <c r="F20" s="18">
        <v>87</v>
      </c>
      <c r="G20" s="18">
        <v>87</v>
      </c>
      <c r="H20" s="13">
        <f t="shared" si="0"/>
        <v>1</v>
      </c>
      <c r="I20" s="18">
        <v>87</v>
      </c>
      <c r="J20" s="18">
        <v>87</v>
      </c>
      <c r="K20" s="13">
        <f t="shared" si="1"/>
        <v>1</v>
      </c>
      <c r="L20" s="19">
        <v>643</v>
      </c>
      <c r="M20" s="19">
        <v>637</v>
      </c>
      <c r="N20" s="19">
        <v>6</v>
      </c>
      <c r="O20" s="19">
        <v>0</v>
      </c>
      <c r="P20" s="32">
        <v>87</v>
      </c>
      <c r="Q20" s="18">
        <v>0</v>
      </c>
    </row>
    <row r="21" spans="1:17" s="2" customFormat="1" ht="14.25" customHeight="1">
      <c r="A21" s="14">
        <v>17</v>
      </c>
      <c r="B21" s="14" t="s">
        <v>16</v>
      </c>
      <c r="C21" s="18">
        <v>41</v>
      </c>
      <c r="D21" s="18">
        <v>41</v>
      </c>
      <c r="E21" s="18">
        <v>41</v>
      </c>
      <c r="F21" s="18">
        <v>41</v>
      </c>
      <c r="G21" s="18">
        <v>41</v>
      </c>
      <c r="H21" s="13">
        <f t="shared" si="0"/>
        <v>1</v>
      </c>
      <c r="I21" s="18">
        <v>41</v>
      </c>
      <c r="J21" s="18">
        <v>41</v>
      </c>
      <c r="K21" s="13">
        <f t="shared" si="1"/>
        <v>1</v>
      </c>
      <c r="L21" s="19">
        <v>417</v>
      </c>
      <c r="M21" s="19">
        <v>398</v>
      </c>
      <c r="N21" s="19">
        <v>19</v>
      </c>
      <c r="O21" s="19">
        <v>0</v>
      </c>
      <c r="P21" s="18">
        <v>41</v>
      </c>
      <c r="Q21" s="18">
        <v>0</v>
      </c>
    </row>
    <row r="22" spans="1:17" s="2" customFormat="1" ht="14.25" customHeight="1">
      <c r="A22" s="14">
        <v>18</v>
      </c>
      <c r="B22" s="14" t="s">
        <v>17</v>
      </c>
      <c r="C22" s="18">
        <v>81</v>
      </c>
      <c r="D22" s="18">
        <v>81</v>
      </c>
      <c r="E22" s="18">
        <v>81</v>
      </c>
      <c r="F22" s="18">
        <v>81</v>
      </c>
      <c r="G22" s="18">
        <v>81</v>
      </c>
      <c r="H22" s="13">
        <f t="shared" si="0"/>
        <v>1</v>
      </c>
      <c r="I22" s="18">
        <v>81</v>
      </c>
      <c r="J22" s="18">
        <v>81</v>
      </c>
      <c r="K22" s="13">
        <f t="shared" si="1"/>
        <v>1</v>
      </c>
      <c r="L22" s="19">
        <v>287</v>
      </c>
      <c r="M22" s="19">
        <v>276</v>
      </c>
      <c r="N22" s="19">
        <v>11</v>
      </c>
      <c r="O22" s="19">
        <v>0</v>
      </c>
      <c r="P22" s="18">
        <v>81</v>
      </c>
      <c r="Q22" s="18">
        <v>0</v>
      </c>
    </row>
    <row r="23" spans="1:17" s="2" customFormat="1" ht="14.25" customHeight="1">
      <c r="A23" s="14">
        <v>19</v>
      </c>
      <c r="B23" s="14" t="s">
        <v>18</v>
      </c>
      <c r="C23" s="18">
        <v>85</v>
      </c>
      <c r="D23" s="18">
        <v>85</v>
      </c>
      <c r="E23" s="18">
        <v>85</v>
      </c>
      <c r="F23" s="18">
        <v>85</v>
      </c>
      <c r="G23" s="18">
        <v>85</v>
      </c>
      <c r="H23" s="13">
        <f t="shared" si="0"/>
        <v>1</v>
      </c>
      <c r="I23" s="18">
        <v>85</v>
      </c>
      <c r="J23" s="18">
        <v>85</v>
      </c>
      <c r="K23" s="13">
        <f t="shared" si="1"/>
        <v>1</v>
      </c>
      <c r="L23" s="19">
        <v>416</v>
      </c>
      <c r="M23" s="19">
        <v>396</v>
      </c>
      <c r="N23" s="19">
        <v>20</v>
      </c>
      <c r="O23" s="19">
        <v>0</v>
      </c>
      <c r="P23" s="18">
        <v>85</v>
      </c>
      <c r="Q23" s="18">
        <v>0</v>
      </c>
    </row>
    <row r="24" spans="1:17" s="2" customFormat="1" ht="14.25" customHeight="1">
      <c r="A24" s="14">
        <v>20</v>
      </c>
      <c r="B24" s="14" t="s">
        <v>19</v>
      </c>
      <c r="C24" s="18">
        <v>46</v>
      </c>
      <c r="D24" s="18">
        <v>46</v>
      </c>
      <c r="E24" s="18">
        <v>46</v>
      </c>
      <c r="F24" s="18">
        <v>46</v>
      </c>
      <c r="G24" s="18">
        <v>46</v>
      </c>
      <c r="H24" s="13">
        <f t="shared" si="0"/>
        <v>1</v>
      </c>
      <c r="I24" s="18">
        <v>46</v>
      </c>
      <c r="J24" s="18">
        <v>46</v>
      </c>
      <c r="K24" s="13">
        <f t="shared" si="1"/>
        <v>1</v>
      </c>
      <c r="L24" s="19">
        <v>527</v>
      </c>
      <c r="M24" s="19">
        <v>486</v>
      </c>
      <c r="N24" s="19">
        <v>31</v>
      </c>
      <c r="O24" s="19">
        <v>10</v>
      </c>
      <c r="P24" s="18">
        <v>46</v>
      </c>
      <c r="Q24" s="18">
        <v>0</v>
      </c>
    </row>
    <row r="25" spans="1:17" s="2" customFormat="1" ht="14.25" customHeight="1">
      <c r="A25" s="14">
        <v>21</v>
      </c>
      <c r="B25" s="14" t="s">
        <v>20</v>
      </c>
      <c r="C25" s="18">
        <v>16</v>
      </c>
      <c r="D25" s="18">
        <v>16</v>
      </c>
      <c r="E25" s="18">
        <v>16</v>
      </c>
      <c r="F25" s="18">
        <v>16</v>
      </c>
      <c r="G25" s="18">
        <v>16</v>
      </c>
      <c r="H25" s="13">
        <f t="shared" si="0"/>
        <v>1</v>
      </c>
      <c r="I25" s="18">
        <v>16</v>
      </c>
      <c r="J25" s="18">
        <v>16</v>
      </c>
      <c r="K25" s="13">
        <f t="shared" si="1"/>
        <v>1</v>
      </c>
      <c r="L25" s="19">
        <v>70</v>
      </c>
      <c r="M25" s="19">
        <v>68</v>
      </c>
      <c r="N25" s="19">
        <v>2</v>
      </c>
      <c r="O25" s="19">
        <v>0</v>
      </c>
      <c r="P25" s="18">
        <v>16</v>
      </c>
      <c r="Q25" s="18">
        <v>0</v>
      </c>
    </row>
    <row r="26" spans="1:17" s="1" customFormat="1" ht="14.25" customHeight="1">
      <c r="A26" s="14">
        <v>22</v>
      </c>
      <c r="B26" s="14" t="s">
        <v>21</v>
      </c>
      <c r="C26" s="18">
        <v>30</v>
      </c>
      <c r="D26" s="18">
        <v>30</v>
      </c>
      <c r="E26" s="18">
        <v>30</v>
      </c>
      <c r="F26" s="18">
        <v>30</v>
      </c>
      <c r="G26" s="18">
        <v>30</v>
      </c>
      <c r="H26" s="13">
        <f t="shared" si="0"/>
        <v>1</v>
      </c>
      <c r="I26" s="18">
        <v>30</v>
      </c>
      <c r="J26" s="18">
        <v>30</v>
      </c>
      <c r="K26" s="13">
        <f t="shared" si="1"/>
        <v>1</v>
      </c>
      <c r="L26" s="19">
        <v>309</v>
      </c>
      <c r="M26" s="19">
        <v>289</v>
      </c>
      <c r="N26" s="19">
        <v>16</v>
      </c>
      <c r="O26" s="19">
        <v>4</v>
      </c>
      <c r="P26" s="18">
        <v>30</v>
      </c>
      <c r="Q26" s="18">
        <v>0</v>
      </c>
    </row>
    <row r="27" spans="1:17" s="2" customFormat="1" ht="14.25" customHeight="1">
      <c r="A27" s="14">
        <v>23</v>
      </c>
      <c r="B27" s="14" t="s">
        <v>22</v>
      </c>
      <c r="C27" s="18">
        <v>93</v>
      </c>
      <c r="D27" s="18">
        <v>93</v>
      </c>
      <c r="E27" s="18">
        <v>93</v>
      </c>
      <c r="F27" s="18">
        <v>93</v>
      </c>
      <c r="G27" s="18">
        <v>90</v>
      </c>
      <c r="H27" s="13">
        <f t="shared" si="0"/>
        <v>0.967741935483871</v>
      </c>
      <c r="I27" s="18">
        <v>93</v>
      </c>
      <c r="J27" s="18">
        <v>93</v>
      </c>
      <c r="K27" s="13">
        <f t="shared" si="1"/>
        <v>1</v>
      </c>
      <c r="L27" s="19">
        <v>375</v>
      </c>
      <c r="M27" s="19">
        <v>335</v>
      </c>
      <c r="N27" s="19">
        <v>40</v>
      </c>
      <c r="O27" s="19">
        <v>0</v>
      </c>
      <c r="P27" s="18">
        <v>93</v>
      </c>
      <c r="Q27" s="18">
        <v>0</v>
      </c>
    </row>
    <row r="28" spans="1:17" s="2" customFormat="1" ht="14.25" customHeight="1">
      <c r="A28" s="14">
        <v>24</v>
      </c>
      <c r="B28" s="14" t="s">
        <v>23</v>
      </c>
      <c r="C28" s="18">
        <v>41</v>
      </c>
      <c r="D28" s="18">
        <v>41</v>
      </c>
      <c r="E28" s="18">
        <v>41</v>
      </c>
      <c r="F28" s="18">
        <v>41</v>
      </c>
      <c r="G28" s="18">
        <v>41</v>
      </c>
      <c r="H28" s="13">
        <f t="shared" si="0"/>
        <v>1</v>
      </c>
      <c r="I28" s="18">
        <v>41</v>
      </c>
      <c r="J28" s="18">
        <v>39</v>
      </c>
      <c r="K28" s="13">
        <f t="shared" si="1"/>
        <v>0.9512195121951219</v>
      </c>
      <c r="L28" s="19">
        <v>61</v>
      </c>
      <c r="M28" s="19">
        <v>61</v>
      </c>
      <c r="N28" s="19">
        <v>0</v>
      </c>
      <c r="O28" s="19">
        <v>0</v>
      </c>
      <c r="P28" s="18">
        <v>41</v>
      </c>
      <c r="Q28" s="18">
        <v>0</v>
      </c>
    </row>
    <row r="29" spans="1:17" ht="14.25" customHeight="1">
      <c r="A29" s="14">
        <v>25</v>
      </c>
      <c r="B29" s="14" t="s">
        <v>24</v>
      </c>
      <c r="C29" s="18">
        <v>34</v>
      </c>
      <c r="D29" s="18">
        <v>34</v>
      </c>
      <c r="E29" s="18">
        <v>34</v>
      </c>
      <c r="F29" s="18">
        <v>34</v>
      </c>
      <c r="G29" s="18">
        <v>34</v>
      </c>
      <c r="H29" s="13">
        <f t="shared" si="0"/>
        <v>1</v>
      </c>
      <c r="I29" s="18">
        <v>34</v>
      </c>
      <c r="J29" s="18">
        <v>34</v>
      </c>
      <c r="K29" s="13">
        <f t="shared" si="1"/>
        <v>1</v>
      </c>
      <c r="L29" s="19">
        <v>393</v>
      </c>
      <c r="M29" s="19">
        <v>364</v>
      </c>
      <c r="N29" s="19">
        <v>22</v>
      </c>
      <c r="O29" s="19">
        <v>7</v>
      </c>
      <c r="P29" s="18">
        <v>34</v>
      </c>
      <c r="Q29" s="18">
        <v>0</v>
      </c>
    </row>
    <row r="30" spans="1:17" ht="14.25" customHeight="1">
      <c r="A30" s="14">
        <v>26</v>
      </c>
      <c r="B30" s="14" t="s">
        <v>25</v>
      </c>
      <c r="C30" s="18">
        <v>8</v>
      </c>
      <c r="D30" s="18">
        <v>8</v>
      </c>
      <c r="E30" s="18">
        <v>8</v>
      </c>
      <c r="F30" s="18">
        <v>8</v>
      </c>
      <c r="G30" s="18">
        <v>8</v>
      </c>
      <c r="H30" s="13">
        <f t="shared" si="0"/>
        <v>1</v>
      </c>
      <c r="I30" s="18">
        <v>8</v>
      </c>
      <c r="J30" s="18">
        <v>8</v>
      </c>
      <c r="K30" s="13">
        <f t="shared" si="1"/>
        <v>1</v>
      </c>
      <c r="L30" s="19">
        <v>59</v>
      </c>
      <c r="M30" s="19">
        <v>58</v>
      </c>
      <c r="N30" s="19">
        <v>1</v>
      </c>
      <c r="O30" s="19">
        <v>0</v>
      </c>
      <c r="P30" s="18">
        <v>8</v>
      </c>
      <c r="Q30" s="18">
        <v>0</v>
      </c>
    </row>
    <row r="31" spans="1:17" s="2" customFormat="1" ht="14.25" customHeight="1">
      <c r="A31" s="14">
        <v>27</v>
      </c>
      <c r="B31" s="14" t="s">
        <v>26</v>
      </c>
      <c r="C31" s="18">
        <v>26</v>
      </c>
      <c r="D31" s="18">
        <v>26</v>
      </c>
      <c r="E31" s="18">
        <v>26</v>
      </c>
      <c r="F31" s="18">
        <v>26</v>
      </c>
      <c r="G31" s="18">
        <v>26</v>
      </c>
      <c r="H31" s="13">
        <f t="shared" si="0"/>
        <v>1</v>
      </c>
      <c r="I31" s="18">
        <v>26</v>
      </c>
      <c r="J31" s="18">
        <v>26</v>
      </c>
      <c r="K31" s="13">
        <f t="shared" si="1"/>
        <v>1</v>
      </c>
      <c r="L31" s="19">
        <v>147</v>
      </c>
      <c r="M31" s="19">
        <v>136</v>
      </c>
      <c r="N31" s="19">
        <v>11</v>
      </c>
      <c r="O31" s="19">
        <v>0</v>
      </c>
      <c r="P31" s="18">
        <v>26</v>
      </c>
      <c r="Q31" s="18">
        <v>0</v>
      </c>
    </row>
    <row r="32" spans="1:17" s="2" customFormat="1" ht="14.25" customHeight="1">
      <c r="A32" s="14">
        <v>28</v>
      </c>
      <c r="B32" s="14" t="s">
        <v>27</v>
      </c>
      <c r="C32" s="18">
        <v>51</v>
      </c>
      <c r="D32" s="18">
        <v>51</v>
      </c>
      <c r="E32" s="18">
        <v>51</v>
      </c>
      <c r="F32" s="18">
        <v>51</v>
      </c>
      <c r="G32" s="18">
        <v>51</v>
      </c>
      <c r="H32" s="13">
        <f t="shared" si="0"/>
        <v>1</v>
      </c>
      <c r="I32" s="18">
        <v>51</v>
      </c>
      <c r="J32" s="18">
        <v>51</v>
      </c>
      <c r="K32" s="13">
        <f t="shared" si="1"/>
        <v>1</v>
      </c>
      <c r="L32" s="19">
        <v>247</v>
      </c>
      <c r="M32" s="19">
        <v>238</v>
      </c>
      <c r="N32" s="19">
        <v>9</v>
      </c>
      <c r="O32" s="19">
        <v>0</v>
      </c>
      <c r="P32" s="18">
        <v>51</v>
      </c>
      <c r="Q32" s="18">
        <v>0</v>
      </c>
    </row>
    <row r="33" spans="1:17" s="2" customFormat="1" ht="14.25" customHeight="1">
      <c r="A33" s="14">
        <v>29</v>
      </c>
      <c r="B33" s="14" t="s">
        <v>28</v>
      </c>
      <c r="C33" s="18">
        <v>17</v>
      </c>
      <c r="D33" s="18">
        <v>17</v>
      </c>
      <c r="E33" s="18">
        <v>17</v>
      </c>
      <c r="F33" s="18">
        <v>17</v>
      </c>
      <c r="G33" s="18">
        <v>17</v>
      </c>
      <c r="H33" s="13">
        <f t="shared" si="0"/>
        <v>1</v>
      </c>
      <c r="I33" s="18">
        <v>12</v>
      </c>
      <c r="J33" s="18">
        <v>12</v>
      </c>
      <c r="K33" s="13">
        <f t="shared" si="1"/>
        <v>1</v>
      </c>
      <c r="L33" s="19">
        <v>64</v>
      </c>
      <c r="M33" s="19">
        <v>54</v>
      </c>
      <c r="N33" s="19">
        <v>10</v>
      </c>
      <c r="O33" s="19">
        <v>0</v>
      </c>
      <c r="P33" s="18">
        <v>17</v>
      </c>
      <c r="Q33" s="18">
        <v>0</v>
      </c>
    </row>
    <row r="34" spans="1:17" s="2" customFormat="1" ht="14.25" customHeight="1">
      <c r="A34" s="14">
        <v>30</v>
      </c>
      <c r="B34" s="14" t="s">
        <v>29</v>
      </c>
      <c r="C34" s="18">
        <v>28</v>
      </c>
      <c r="D34" s="18">
        <v>28</v>
      </c>
      <c r="E34" s="18">
        <v>28</v>
      </c>
      <c r="F34" s="18">
        <v>28</v>
      </c>
      <c r="G34" s="18">
        <v>28</v>
      </c>
      <c r="H34" s="13">
        <f t="shared" si="0"/>
        <v>1</v>
      </c>
      <c r="I34" s="18">
        <v>28</v>
      </c>
      <c r="J34" s="18">
        <v>28</v>
      </c>
      <c r="K34" s="13">
        <f t="shared" si="1"/>
        <v>1</v>
      </c>
      <c r="L34" s="19">
        <v>90</v>
      </c>
      <c r="M34" s="19">
        <v>86</v>
      </c>
      <c r="N34" s="19">
        <v>4</v>
      </c>
      <c r="O34" s="19">
        <v>0</v>
      </c>
      <c r="P34" s="18">
        <v>28</v>
      </c>
      <c r="Q34" s="18">
        <v>0</v>
      </c>
    </row>
    <row r="35" spans="1:17" s="2" customFormat="1" ht="14.25" customHeight="1">
      <c r="A35" s="14">
        <v>31</v>
      </c>
      <c r="B35" s="14" t="s">
        <v>30</v>
      </c>
      <c r="C35" s="19">
        <v>45</v>
      </c>
      <c r="D35" s="19">
        <v>45</v>
      </c>
      <c r="E35" s="19">
        <v>45</v>
      </c>
      <c r="F35" s="19">
        <v>45</v>
      </c>
      <c r="G35" s="19">
        <v>45</v>
      </c>
      <c r="H35" s="13">
        <f t="shared" si="0"/>
        <v>1</v>
      </c>
      <c r="I35" s="19">
        <v>45</v>
      </c>
      <c r="J35" s="19">
        <v>45</v>
      </c>
      <c r="K35" s="13">
        <f t="shared" si="1"/>
        <v>1</v>
      </c>
      <c r="L35" s="19">
        <v>324</v>
      </c>
      <c r="M35" s="19">
        <v>278</v>
      </c>
      <c r="N35" s="19">
        <v>44</v>
      </c>
      <c r="O35" s="19">
        <v>2</v>
      </c>
      <c r="P35" s="19">
        <v>45</v>
      </c>
      <c r="Q35" s="19">
        <v>0</v>
      </c>
    </row>
    <row r="36" spans="1:17" ht="14.25" customHeight="1">
      <c r="A36" s="21" t="s">
        <v>31</v>
      </c>
      <c r="B36" s="21"/>
      <c r="C36" s="17">
        <f>SUM(C5:C35)</f>
        <v>1519</v>
      </c>
      <c r="D36" s="17">
        <f>SUM(D5:D35)</f>
        <v>1519</v>
      </c>
      <c r="E36" s="17">
        <f>SUM(E5:E35)</f>
        <v>1519</v>
      </c>
      <c r="F36" s="17">
        <f>SUM(F5:F35)</f>
        <v>1489</v>
      </c>
      <c r="G36" s="17">
        <f>SUM(G5:G35)</f>
        <v>1486</v>
      </c>
      <c r="H36" s="16" t="s">
        <v>95</v>
      </c>
      <c r="I36" s="17">
        <f>SUM(I5:I35)</f>
        <v>1486</v>
      </c>
      <c r="J36" s="17">
        <f>SUM(J5:J35)</f>
        <v>1484</v>
      </c>
      <c r="K36" s="17" t="s">
        <v>95</v>
      </c>
      <c r="L36" s="17">
        <f aca="true" t="shared" si="2" ref="L36:Q36">SUM(L5:L35)</f>
        <v>8927</v>
      </c>
      <c r="M36" s="17">
        <f t="shared" si="2"/>
        <v>8434</v>
      </c>
      <c r="N36" s="17">
        <f t="shared" si="2"/>
        <v>464</v>
      </c>
      <c r="O36" s="17">
        <f t="shared" si="2"/>
        <v>29</v>
      </c>
      <c r="P36" s="17">
        <f>SUM(P5:P35)</f>
        <v>1519</v>
      </c>
      <c r="Q36" s="17">
        <f t="shared" si="2"/>
        <v>0</v>
      </c>
    </row>
    <row r="37" spans="1:17" s="6" customFormat="1" ht="14.25" customHeight="1">
      <c r="A37" s="26" t="s">
        <v>32</v>
      </c>
      <c r="B37" s="26"/>
      <c r="C37" s="16"/>
      <c r="D37" s="16">
        <f>D36/C36</f>
        <v>1</v>
      </c>
      <c r="E37" s="16">
        <f>E36/C36</f>
        <v>1</v>
      </c>
      <c r="F37" s="16"/>
      <c r="G37" s="16">
        <f>G36/F36</f>
        <v>0.9979852249832102</v>
      </c>
      <c r="H37" s="16"/>
      <c r="I37" s="16"/>
      <c r="J37" s="16">
        <f>J36/I36</f>
        <v>0.9986541049798116</v>
      </c>
      <c r="K37" s="16"/>
      <c r="L37" s="16"/>
      <c r="M37" s="16">
        <f>M36/L36</f>
        <v>0.9447742802733281</v>
      </c>
      <c r="N37" s="16">
        <f>N36/L36</f>
        <v>0.05197714797804413</v>
      </c>
      <c r="O37" s="16">
        <f>O36/L36</f>
        <v>0.0032485717486277583</v>
      </c>
      <c r="P37" s="16"/>
      <c r="Q37" s="16"/>
    </row>
    <row r="38" ht="15" customHeight="1"/>
  </sheetData>
  <sheetProtection/>
  <mergeCells count="20">
    <mergeCell ref="P3:P4"/>
    <mergeCell ref="C3:C4"/>
    <mergeCell ref="I3:I4"/>
    <mergeCell ref="L3:L4"/>
    <mergeCell ref="A37:B37"/>
    <mergeCell ref="D3:D4"/>
    <mergeCell ref="E3:E4"/>
    <mergeCell ref="F3:F4"/>
    <mergeCell ref="G3:H3"/>
    <mergeCell ref="M3:O3"/>
    <mergeCell ref="A36:B36"/>
    <mergeCell ref="A1:Q1"/>
    <mergeCell ref="A2:A4"/>
    <mergeCell ref="B2:B4"/>
    <mergeCell ref="C2:E2"/>
    <mergeCell ref="F2:H2"/>
    <mergeCell ref="I2:K2"/>
    <mergeCell ref="L2:O2"/>
    <mergeCell ref="P2:Q2"/>
  </mergeCells>
  <printOptions/>
  <pageMargins left="0.3937007874015748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Y20" sqref="Y20"/>
    </sheetView>
  </sheetViews>
  <sheetFormatPr defaultColWidth="9.140625" defaultRowHeight="15"/>
  <cols>
    <col min="1" max="1" width="3.421875" style="7" customWidth="1"/>
    <col min="2" max="2" width="9.00390625" style="7" customWidth="1"/>
    <col min="3" max="3" width="9.421875" style="7" customWidth="1"/>
    <col min="4" max="4" width="7.140625" style="7" customWidth="1"/>
    <col min="5" max="5" width="6.421875" style="7" customWidth="1"/>
    <col min="6" max="6" width="5.140625" style="7" customWidth="1"/>
    <col min="7" max="7" width="6.8515625" style="7" customWidth="1"/>
    <col min="8" max="8" width="7.421875" style="7" customWidth="1"/>
    <col min="9" max="10" width="6.421875" style="7" customWidth="1"/>
    <col min="11" max="11" width="7.421875" style="7" customWidth="1"/>
    <col min="12" max="12" width="7.00390625" style="7" customWidth="1"/>
    <col min="13" max="13" width="6.421875" style="7" customWidth="1"/>
    <col min="14" max="14" width="5.57421875" style="7" customWidth="1"/>
    <col min="15" max="15" width="7.421875" style="7" customWidth="1"/>
    <col min="16" max="16" width="7.140625" style="7" customWidth="1"/>
    <col min="17" max="17" width="6.421875" style="7" customWidth="1"/>
    <col min="18" max="18" width="6.00390625" style="7" customWidth="1"/>
    <col min="19" max="19" width="7.421875" style="7" customWidth="1"/>
    <col min="20" max="20" width="6.7109375" style="7" customWidth="1"/>
    <col min="21" max="21" width="6.421875" style="7" customWidth="1"/>
    <col min="22" max="22" width="5.140625" style="7" customWidth="1"/>
    <col min="23" max="16384" width="9.00390625" style="7" customWidth="1"/>
  </cols>
  <sheetData>
    <row r="1" spans="1:22" ht="17.25" customHeight="1">
      <c r="A1" s="29" t="s">
        <v>97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25.5" customHeight="1">
      <c r="A2" s="20" t="s">
        <v>82</v>
      </c>
      <c r="B2" s="20" t="s">
        <v>83</v>
      </c>
      <c r="C2" s="20" t="s">
        <v>86</v>
      </c>
      <c r="D2" s="20"/>
      <c r="E2" s="20"/>
      <c r="F2" s="20"/>
      <c r="G2" s="20" t="s">
        <v>87</v>
      </c>
      <c r="H2" s="20"/>
      <c r="I2" s="20"/>
      <c r="J2" s="20"/>
      <c r="K2" s="20" t="s">
        <v>88</v>
      </c>
      <c r="L2" s="20"/>
      <c r="M2" s="20"/>
      <c r="N2" s="20"/>
      <c r="O2" s="20" t="s">
        <v>89</v>
      </c>
      <c r="P2" s="20"/>
      <c r="Q2" s="20"/>
      <c r="R2" s="20"/>
      <c r="S2" s="20" t="s">
        <v>90</v>
      </c>
      <c r="T2" s="20"/>
      <c r="U2" s="20"/>
      <c r="V2" s="20"/>
    </row>
    <row r="3" spans="1:22" s="8" customFormat="1" ht="15.75" customHeight="1">
      <c r="A3" s="20"/>
      <c r="B3" s="20"/>
      <c r="C3" s="20" t="s">
        <v>85</v>
      </c>
      <c r="D3" s="20" t="s">
        <v>84</v>
      </c>
      <c r="E3" s="20"/>
      <c r="F3" s="20"/>
      <c r="G3" s="20" t="s">
        <v>85</v>
      </c>
      <c r="H3" s="20" t="s">
        <v>84</v>
      </c>
      <c r="I3" s="20"/>
      <c r="J3" s="20"/>
      <c r="K3" s="20" t="s">
        <v>85</v>
      </c>
      <c r="L3" s="20" t="s">
        <v>84</v>
      </c>
      <c r="M3" s="20"/>
      <c r="N3" s="20"/>
      <c r="O3" s="20" t="s">
        <v>85</v>
      </c>
      <c r="P3" s="20" t="s">
        <v>84</v>
      </c>
      <c r="Q3" s="20"/>
      <c r="R3" s="20"/>
      <c r="S3" s="20" t="s">
        <v>85</v>
      </c>
      <c r="T3" s="20" t="s">
        <v>84</v>
      </c>
      <c r="U3" s="20"/>
      <c r="V3" s="20"/>
    </row>
    <row r="4" spans="1:22" s="8" customFormat="1" ht="15.75" customHeight="1">
      <c r="A4" s="20"/>
      <c r="B4" s="20"/>
      <c r="C4" s="20"/>
      <c r="D4" s="12" t="s">
        <v>91</v>
      </c>
      <c r="E4" s="12" t="s">
        <v>92</v>
      </c>
      <c r="F4" s="12" t="s">
        <v>93</v>
      </c>
      <c r="G4" s="20"/>
      <c r="H4" s="12" t="s">
        <v>91</v>
      </c>
      <c r="I4" s="12" t="s">
        <v>92</v>
      </c>
      <c r="J4" s="12" t="s">
        <v>93</v>
      </c>
      <c r="K4" s="20"/>
      <c r="L4" s="12" t="s">
        <v>91</v>
      </c>
      <c r="M4" s="12" t="s">
        <v>92</v>
      </c>
      <c r="N4" s="12" t="s">
        <v>93</v>
      </c>
      <c r="O4" s="20"/>
      <c r="P4" s="12" t="s">
        <v>91</v>
      </c>
      <c r="Q4" s="12" t="s">
        <v>92</v>
      </c>
      <c r="R4" s="12" t="s">
        <v>93</v>
      </c>
      <c r="S4" s="20"/>
      <c r="T4" s="12" t="s">
        <v>91</v>
      </c>
      <c r="U4" s="12" t="s">
        <v>92</v>
      </c>
      <c r="V4" s="12" t="s">
        <v>93</v>
      </c>
    </row>
    <row r="5" spans="1:22" s="8" customFormat="1" ht="15" customHeight="1">
      <c r="A5" s="14">
        <v>1</v>
      </c>
      <c r="B5" s="14" t="s">
        <v>49</v>
      </c>
      <c r="C5" s="14">
        <v>79</v>
      </c>
      <c r="D5" s="14">
        <v>68</v>
      </c>
      <c r="E5" s="14">
        <v>10</v>
      </c>
      <c r="F5" s="14">
        <v>1</v>
      </c>
      <c r="G5" s="14">
        <v>79</v>
      </c>
      <c r="H5" s="14">
        <v>74</v>
      </c>
      <c r="I5" s="14">
        <v>5</v>
      </c>
      <c r="J5" s="14">
        <v>0</v>
      </c>
      <c r="K5" s="14">
        <v>79</v>
      </c>
      <c r="L5" s="14">
        <v>74</v>
      </c>
      <c r="M5" s="14">
        <v>5</v>
      </c>
      <c r="N5" s="14">
        <v>0</v>
      </c>
      <c r="O5" s="14">
        <v>79</v>
      </c>
      <c r="P5" s="14">
        <v>79</v>
      </c>
      <c r="Q5" s="14">
        <v>0</v>
      </c>
      <c r="R5" s="14">
        <v>0</v>
      </c>
      <c r="S5" s="14">
        <v>79</v>
      </c>
      <c r="T5" s="14">
        <v>76</v>
      </c>
      <c r="U5" s="14">
        <v>3</v>
      </c>
      <c r="V5" s="14">
        <v>0</v>
      </c>
    </row>
    <row r="6" spans="1:22" s="8" customFormat="1" ht="15" customHeight="1">
      <c r="A6" s="14">
        <v>2</v>
      </c>
      <c r="B6" s="14" t="s">
        <v>50</v>
      </c>
      <c r="C6" s="14">
        <v>47</v>
      </c>
      <c r="D6" s="14">
        <v>47</v>
      </c>
      <c r="E6" s="14">
        <v>0</v>
      </c>
      <c r="F6" s="14">
        <v>0</v>
      </c>
      <c r="G6" s="14">
        <v>47</v>
      </c>
      <c r="H6" s="14">
        <v>47</v>
      </c>
      <c r="I6" s="14">
        <v>0</v>
      </c>
      <c r="J6" s="14">
        <v>0</v>
      </c>
      <c r="K6" s="14">
        <v>47</v>
      </c>
      <c r="L6" s="14">
        <v>47</v>
      </c>
      <c r="M6" s="14">
        <v>0</v>
      </c>
      <c r="N6" s="14">
        <v>0</v>
      </c>
      <c r="O6" s="14">
        <v>47</v>
      </c>
      <c r="P6" s="14">
        <v>47</v>
      </c>
      <c r="Q6" s="14">
        <v>0</v>
      </c>
      <c r="R6" s="14">
        <v>0</v>
      </c>
      <c r="S6" s="14">
        <v>47</v>
      </c>
      <c r="T6" s="14">
        <v>47</v>
      </c>
      <c r="U6" s="14">
        <v>0</v>
      </c>
      <c r="V6" s="14">
        <v>0</v>
      </c>
    </row>
    <row r="7" spans="1:22" s="8" customFormat="1" ht="15" customHeight="1">
      <c r="A7" s="14">
        <v>3</v>
      </c>
      <c r="B7" s="14" t="s">
        <v>51</v>
      </c>
      <c r="C7" s="14">
        <v>602</v>
      </c>
      <c r="D7" s="14">
        <v>591</v>
      </c>
      <c r="E7" s="14">
        <v>11</v>
      </c>
      <c r="F7" s="14">
        <v>0</v>
      </c>
      <c r="G7" s="14">
        <v>602</v>
      </c>
      <c r="H7" s="14">
        <v>586</v>
      </c>
      <c r="I7" s="14">
        <v>16</v>
      </c>
      <c r="J7" s="14">
        <v>0</v>
      </c>
      <c r="K7" s="14">
        <v>602</v>
      </c>
      <c r="L7" s="14">
        <v>592</v>
      </c>
      <c r="M7" s="14">
        <v>10</v>
      </c>
      <c r="N7" s="14">
        <v>0</v>
      </c>
      <c r="O7" s="14">
        <v>602</v>
      </c>
      <c r="P7" s="14">
        <v>591</v>
      </c>
      <c r="Q7" s="14">
        <v>11</v>
      </c>
      <c r="R7" s="14">
        <v>0</v>
      </c>
      <c r="S7" s="14">
        <v>602</v>
      </c>
      <c r="T7" s="14">
        <v>592</v>
      </c>
      <c r="U7" s="14">
        <v>10</v>
      </c>
      <c r="V7" s="14">
        <v>0</v>
      </c>
    </row>
    <row r="8" spans="1:22" s="8" customFormat="1" ht="15" customHeight="1">
      <c r="A8" s="14">
        <v>4</v>
      </c>
      <c r="B8" s="14" t="s">
        <v>52</v>
      </c>
      <c r="C8" s="14">
        <v>283</v>
      </c>
      <c r="D8" s="14">
        <v>271</v>
      </c>
      <c r="E8" s="14">
        <v>12</v>
      </c>
      <c r="F8" s="14">
        <v>0</v>
      </c>
      <c r="G8" s="14">
        <v>283</v>
      </c>
      <c r="H8" s="14">
        <v>272</v>
      </c>
      <c r="I8" s="14">
        <v>11</v>
      </c>
      <c r="J8" s="14">
        <v>0</v>
      </c>
      <c r="K8" s="14">
        <v>283</v>
      </c>
      <c r="L8" s="14">
        <v>273</v>
      </c>
      <c r="M8" s="14">
        <v>10</v>
      </c>
      <c r="N8" s="14">
        <v>0</v>
      </c>
      <c r="O8" s="14">
        <v>283</v>
      </c>
      <c r="P8" s="14">
        <v>273</v>
      </c>
      <c r="Q8" s="14">
        <v>10</v>
      </c>
      <c r="R8" s="14">
        <v>0</v>
      </c>
      <c r="S8" s="14">
        <v>283</v>
      </c>
      <c r="T8" s="14">
        <v>273</v>
      </c>
      <c r="U8" s="14">
        <v>10</v>
      </c>
      <c r="V8" s="14">
        <v>0</v>
      </c>
    </row>
    <row r="9" spans="1:22" s="8" customFormat="1" ht="15" customHeight="1">
      <c r="A9" s="14">
        <v>5</v>
      </c>
      <c r="B9" s="14" t="s">
        <v>53</v>
      </c>
      <c r="C9" s="14">
        <v>452</v>
      </c>
      <c r="D9" s="14">
        <v>372</v>
      </c>
      <c r="E9" s="14">
        <v>80</v>
      </c>
      <c r="F9" s="14">
        <v>0</v>
      </c>
      <c r="G9" s="14">
        <v>452</v>
      </c>
      <c r="H9" s="14">
        <v>442</v>
      </c>
      <c r="I9" s="14">
        <v>9</v>
      </c>
      <c r="J9" s="14">
        <v>1</v>
      </c>
      <c r="K9" s="14">
        <v>452</v>
      </c>
      <c r="L9" s="14">
        <v>445</v>
      </c>
      <c r="M9" s="14">
        <v>6</v>
      </c>
      <c r="N9" s="14">
        <v>1</v>
      </c>
      <c r="O9" s="14">
        <v>452</v>
      </c>
      <c r="P9" s="14">
        <v>441</v>
      </c>
      <c r="Q9" s="14">
        <v>10</v>
      </c>
      <c r="R9" s="14">
        <v>1</v>
      </c>
      <c r="S9" s="14">
        <v>452</v>
      </c>
      <c r="T9" s="14">
        <v>441</v>
      </c>
      <c r="U9" s="14">
        <v>11</v>
      </c>
      <c r="V9" s="14">
        <v>0</v>
      </c>
    </row>
    <row r="10" spans="1:22" s="8" customFormat="1" ht="15" customHeight="1">
      <c r="A10" s="14">
        <v>6</v>
      </c>
      <c r="B10" s="14" t="s">
        <v>54</v>
      </c>
      <c r="C10" s="14">
        <v>245</v>
      </c>
      <c r="D10" s="14">
        <v>242</v>
      </c>
      <c r="E10" s="14">
        <v>3</v>
      </c>
      <c r="F10" s="14">
        <v>0</v>
      </c>
      <c r="G10" s="14">
        <v>244</v>
      </c>
      <c r="H10" s="14">
        <v>241</v>
      </c>
      <c r="I10" s="14">
        <v>3</v>
      </c>
      <c r="J10" s="14">
        <v>0</v>
      </c>
      <c r="K10" s="14">
        <v>244</v>
      </c>
      <c r="L10" s="14">
        <v>242</v>
      </c>
      <c r="M10" s="14">
        <v>2</v>
      </c>
      <c r="N10" s="14">
        <v>0</v>
      </c>
      <c r="O10" s="14">
        <v>244</v>
      </c>
      <c r="P10" s="14">
        <v>233</v>
      </c>
      <c r="Q10" s="14">
        <v>11</v>
      </c>
      <c r="R10" s="14">
        <v>0</v>
      </c>
      <c r="S10" s="14">
        <v>244</v>
      </c>
      <c r="T10" s="14">
        <v>241</v>
      </c>
      <c r="U10" s="14">
        <v>3</v>
      </c>
      <c r="V10" s="14">
        <v>0</v>
      </c>
    </row>
    <row r="11" spans="1:22" s="8" customFormat="1" ht="15" customHeight="1">
      <c r="A11" s="14">
        <v>7</v>
      </c>
      <c r="B11" s="14" t="s">
        <v>55</v>
      </c>
      <c r="C11" s="14">
        <v>261</v>
      </c>
      <c r="D11" s="14">
        <v>256</v>
      </c>
      <c r="E11" s="14">
        <v>5</v>
      </c>
      <c r="F11" s="14">
        <v>0</v>
      </c>
      <c r="G11" s="14">
        <v>356</v>
      </c>
      <c r="H11" s="14">
        <v>352</v>
      </c>
      <c r="I11" s="14">
        <v>4</v>
      </c>
      <c r="J11" s="14">
        <v>0</v>
      </c>
      <c r="K11" s="14">
        <v>282</v>
      </c>
      <c r="L11" s="14">
        <v>264</v>
      </c>
      <c r="M11" s="14">
        <v>18</v>
      </c>
      <c r="N11" s="14">
        <v>0</v>
      </c>
      <c r="O11" s="14">
        <v>353</v>
      </c>
      <c r="P11" s="14">
        <v>347</v>
      </c>
      <c r="Q11" s="14">
        <v>6</v>
      </c>
      <c r="R11" s="14">
        <v>0</v>
      </c>
      <c r="S11" s="14">
        <v>352</v>
      </c>
      <c r="T11" s="14">
        <v>341</v>
      </c>
      <c r="U11" s="14">
        <v>11</v>
      </c>
      <c r="V11" s="14">
        <v>0</v>
      </c>
    </row>
    <row r="12" spans="1:22" s="8" customFormat="1" ht="15" customHeight="1">
      <c r="A12" s="14">
        <v>8</v>
      </c>
      <c r="B12" s="14" t="s">
        <v>56</v>
      </c>
      <c r="C12" s="14">
        <v>233</v>
      </c>
      <c r="D12" s="14">
        <v>228</v>
      </c>
      <c r="E12" s="14">
        <v>5</v>
      </c>
      <c r="F12" s="14">
        <v>0</v>
      </c>
      <c r="G12" s="14">
        <v>233</v>
      </c>
      <c r="H12" s="14">
        <v>222</v>
      </c>
      <c r="I12" s="14">
        <v>11</v>
      </c>
      <c r="J12" s="14">
        <v>0</v>
      </c>
      <c r="K12" s="14">
        <v>233</v>
      </c>
      <c r="L12" s="14">
        <v>226</v>
      </c>
      <c r="M12" s="14">
        <v>6</v>
      </c>
      <c r="N12" s="14">
        <v>1</v>
      </c>
      <c r="O12" s="14">
        <v>233</v>
      </c>
      <c r="P12" s="14">
        <v>231</v>
      </c>
      <c r="Q12" s="14">
        <v>2</v>
      </c>
      <c r="R12" s="14">
        <v>0</v>
      </c>
      <c r="S12" s="14">
        <v>233</v>
      </c>
      <c r="T12" s="14">
        <v>231</v>
      </c>
      <c r="U12" s="14">
        <v>2</v>
      </c>
      <c r="V12" s="14">
        <v>0</v>
      </c>
    </row>
    <row r="13" spans="1:22" s="8" customFormat="1" ht="15" customHeight="1">
      <c r="A13" s="14">
        <v>9</v>
      </c>
      <c r="B13" s="14" t="s">
        <v>57</v>
      </c>
      <c r="C13" s="14">
        <v>339</v>
      </c>
      <c r="D13" s="14">
        <v>323</v>
      </c>
      <c r="E13" s="14">
        <v>16</v>
      </c>
      <c r="F13" s="14">
        <v>0</v>
      </c>
      <c r="G13" s="14">
        <v>339</v>
      </c>
      <c r="H13" s="14">
        <v>322</v>
      </c>
      <c r="I13" s="14">
        <v>17</v>
      </c>
      <c r="J13" s="14">
        <v>0</v>
      </c>
      <c r="K13" s="14">
        <v>339</v>
      </c>
      <c r="L13" s="14">
        <v>315</v>
      </c>
      <c r="M13" s="14">
        <v>24</v>
      </c>
      <c r="N13" s="14">
        <v>0</v>
      </c>
      <c r="O13" s="14">
        <v>339</v>
      </c>
      <c r="P13" s="14">
        <v>313</v>
      </c>
      <c r="Q13" s="14">
        <v>26</v>
      </c>
      <c r="R13" s="14">
        <v>0</v>
      </c>
      <c r="S13" s="14">
        <v>339</v>
      </c>
      <c r="T13" s="14">
        <v>312</v>
      </c>
      <c r="U13" s="14">
        <v>20</v>
      </c>
      <c r="V13" s="14">
        <v>7</v>
      </c>
    </row>
    <row r="14" spans="1:22" s="8" customFormat="1" ht="15" customHeight="1">
      <c r="A14" s="14">
        <v>10</v>
      </c>
      <c r="B14" s="14" t="s">
        <v>58</v>
      </c>
      <c r="C14" s="14">
        <v>166</v>
      </c>
      <c r="D14" s="14">
        <v>166</v>
      </c>
      <c r="E14" s="14">
        <v>0</v>
      </c>
      <c r="F14" s="14">
        <v>0</v>
      </c>
      <c r="G14" s="14">
        <v>166</v>
      </c>
      <c r="H14" s="14">
        <v>166</v>
      </c>
      <c r="I14" s="14">
        <v>0</v>
      </c>
      <c r="J14" s="14">
        <v>0</v>
      </c>
      <c r="K14" s="14">
        <v>166</v>
      </c>
      <c r="L14" s="14">
        <v>166</v>
      </c>
      <c r="M14" s="14">
        <v>0</v>
      </c>
      <c r="N14" s="14">
        <v>0</v>
      </c>
      <c r="O14" s="14">
        <v>166</v>
      </c>
      <c r="P14" s="14">
        <v>166</v>
      </c>
      <c r="Q14" s="14">
        <v>0</v>
      </c>
      <c r="R14" s="14">
        <v>0</v>
      </c>
      <c r="S14" s="14">
        <v>166</v>
      </c>
      <c r="T14" s="14">
        <v>166</v>
      </c>
      <c r="U14" s="14">
        <v>0</v>
      </c>
      <c r="V14" s="14">
        <v>0</v>
      </c>
    </row>
    <row r="15" spans="1:22" s="8" customFormat="1" ht="15" customHeight="1">
      <c r="A15" s="14">
        <v>11</v>
      </c>
      <c r="B15" s="14" t="s">
        <v>59</v>
      </c>
      <c r="C15" s="14">
        <v>417</v>
      </c>
      <c r="D15" s="14">
        <v>412</v>
      </c>
      <c r="E15" s="14">
        <v>5</v>
      </c>
      <c r="F15" s="14">
        <v>0</v>
      </c>
      <c r="G15" s="14">
        <v>417</v>
      </c>
      <c r="H15" s="14">
        <v>406</v>
      </c>
      <c r="I15" s="14">
        <v>10</v>
      </c>
      <c r="J15" s="14">
        <v>1</v>
      </c>
      <c r="K15" s="14">
        <v>417</v>
      </c>
      <c r="L15" s="14">
        <v>406</v>
      </c>
      <c r="M15" s="14">
        <v>10</v>
      </c>
      <c r="N15" s="14">
        <v>1</v>
      </c>
      <c r="O15" s="14">
        <v>417</v>
      </c>
      <c r="P15" s="14">
        <v>409</v>
      </c>
      <c r="Q15" s="14">
        <v>5</v>
      </c>
      <c r="R15" s="14">
        <v>3</v>
      </c>
      <c r="S15" s="14">
        <v>417</v>
      </c>
      <c r="T15" s="14">
        <v>411</v>
      </c>
      <c r="U15" s="14">
        <v>6</v>
      </c>
      <c r="V15" s="14">
        <v>0</v>
      </c>
    </row>
    <row r="16" spans="1:22" s="8" customFormat="1" ht="15" customHeight="1">
      <c r="A16" s="14">
        <v>12</v>
      </c>
      <c r="B16" s="14" t="s">
        <v>60</v>
      </c>
      <c r="C16" s="14">
        <v>347</v>
      </c>
      <c r="D16" s="14">
        <v>330</v>
      </c>
      <c r="E16" s="14">
        <v>17</v>
      </c>
      <c r="F16" s="14">
        <v>0</v>
      </c>
      <c r="G16" s="14">
        <v>371</v>
      </c>
      <c r="H16" s="14">
        <v>336</v>
      </c>
      <c r="I16" s="14">
        <v>34</v>
      </c>
      <c r="J16" s="14">
        <v>1</v>
      </c>
      <c r="K16" s="14">
        <v>297</v>
      </c>
      <c r="L16" s="14">
        <v>285</v>
      </c>
      <c r="M16" s="14">
        <v>12</v>
      </c>
      <c r="N16" s="14">
        <v>0</v>
      </c>
      <c r="O16" s="14">
        <v>362</v>
      </c>
      <c r="P16" s="14">
        <v>354</v>
      </c>
      <c r="Q16" s="14">
        <v>8</v>
      </c>
      <c r="R16" s="14">
        <v>0</v>
      </c>
      <c r="S16" s="14">
        <v>362</v>
      </c>
      <c r="T16" s="14">
        <v>341</v>
      </c>
      <c r="U16" s="14">
        <v>21</v>
      </c>
      <c r="V16" s="14">
        <v>0</v>
      </c>
    </row>
    <row r="17" spans="1:22" s="8" customFormat="1" ht="15" customHeight="1">
      <c r="A17" s="14">
        <v>13</v>
      </c>
      <c r="B17" s="14" t="s">
        <v>61</v>
      </c>
      <c r="C17" s="14">
        <v>303</v>
      </c>
      <c r="D17" s="14">
        <v>295</v>
      </c>
      <c r="E17" s="14">
        <v>8</v>
      </c>
      <c r="F17" s="14">
        <v>0</v>
      </c>
      <c r="G17" s="14">
        <v>303</v>
      </c>
      <c r="H17" s="14">
        <v>297</v>
      </c>
      <c r="I17" s="14">
        <v>6</v>
      </c>
      <c r="J17" s="14">
        <v>0</v>
      </c>
      <c r="K17" s="14">
        <v>303</v>
      </c>
      <c r="L17" s="14">
        <v>294</v>
      </c>
      <c r="M17" s="14">
        <v>9</v>
      </c>
      <c r="N17" s="14">
        <v>0</v>
      </c>
      <c r="O17" s="14">
        <v>303</v>
      </c>
      <c r="P17" s="14">
        <v>293</v>
      </c>
      <c r="Q17" s="14">
        <v>10</v>
      </c>
      <c r="R17" s="14">
        <v>0</v>
      </c>
      <c r="S17" s="14">
        <v>303</v>
      </c>
      <c r="T17" s="14">
        <v>297</v>
      </c>
      <c r="U17" s="14">
        <v>6</v>
      </c>
      <c r="V17" s="14">
        <v>0</v>
      </c>
    </row>
    <row r="18" spans="1:22" s="8" customFormat="1" ht="15" customHeight="1">
      <c r="A18" s="14">
        <v>14</v>
      </c>
      <c r="B18" s="14" t="s">
        <v>62</v>
      </c>
      <c r="C18" s="14">
        <v>244</v>
      </c>
      <c r="D18" s="14">
        <v>244</v>
      </c>
      <c r="E18" s="14">
        <v>0</v>
      </c>
      <c r="F18" s="14">
        <v>0</v>
      </c>
      <c r="G18" s="14">
        <v>244</v>
      </c>
      <c r="H18" s="14">
        <v>242</v>
      </c>
      <c r="I18" s="14">
        <v>2</v>
      </c>
      <c r="J18" s="14">
        <v>0</v>
      </c>
      <c r="K18" s="14">
        <v>244</v>
      </c>
      <c r="L18" s="14">
        <v>244</v>
      </c>
      <c r="M18" s="14">
        <v>0</v>
      </c>
      <c r="N18" s="14">
        <v>0</v>
      </c>
      <c r="O18" s="14">
        <v>244</v>
      </c>
      <c r="P18" s="14">
        <v>244</v>
      </c>
      <c r="Q18" s="14">
        <v>0</v>
      </c>
      <c r="R18" s="14">
        <v>0</v>
      </c>
      <c r="S18" s="14">
        <v>244</v>
      </c>
      <c r="T18" s="14">
        <v>244</v>
      </c>
      <c r="U18" s="14">
        <v>0</v>
      </c>
      <c r="V18" s="14">
        <v>0</v>
      </c>
    </row>
    <row r="19" spans="1:22" s="8" customFormat="1" ht="15" customHeight="1">
      <c r="A19" s="14">
        <v>15</v>
      </c>
      <c r="B19" s="14" t="s">
        <v>63</v>
      </c>
      <c r="C19" s="14">
        <v>343</v>
      </c>
      <c r="D19" s="14">
        <v>340</v>
      </c>
      <c r="E19" s="14">
        <v>3</v>
      </c>
      <c r="F19" s="14">
        <v>0</v>
      </c>
      <c r="G19" s="14">
        <v>343</v>
      </c>
      <c r="H19" s="14">
        <v>340</v>
      </c>
      <c r="I19" s="14">
        <v>3</v>
      </c>
      <c r="J19" s="14">
        <v>0</v>
      </c>
      <c r="K19" s="14">
        <v>339</v>
      </c>
      <c r="L19" s="14">
        <v>337</v>
      </c>
      <c r="M19" s="14">
        <v>2</v>
      </c>
      <c r="N19" s="14">
        <v>0</v>
      </c>
      <c r="O19" s="14">
        <v>339</v>
      </c>
      <c r="P19" s="14">
        <v>336</v>
      </c>
      <c r="Q19" s="14">
        <v>3</v>
      </c>
      <c r="R19" s="14">
        <v>0</v>
      </c>
      <c r="S19" s="14">
        <v>339</v>
      </c>
      <c r="T19" s="14">
        <v>336</v>
      </c>
      <c r="U19" s="14">
        <v>3</v>
      </c>
      <c r="V19" s="14">
        <v>0</v>
      </c>
    </row>
    <row r="20" spans="1:22" s="8" customFormat="1" ht="15" customHeight="1">
      <c r="A20" s="14">
        <v>16</v>
      </c>
      <c r="B20" s="14" t="s">
        <v>64</v>
      </c>
      <c r="C20" s="14">
        <v>643</v>
      </c>
      <c r="D20" s="14">
        <v>613</v>
      </c>
      <c r="E20" s="14">
        <v>30</v>
      </c>
      <c r="F20" s="14">
        <v>0</v>
      </c>
      <c r="G20" s="14">
        <v>631</v>
      </c>
      <c r="H20" s="14">
        <v>606</v>
      </c>
      <c r="I20" s="14">
        <v>25</v>
      </c>
      <c r="J20" s="14">
        <v>0</v>
      </c>
      <c r="K20" s="14">
        <v>631</v>
      </c>
      <c r="L20" s="14">
        <v>615</v>
      </c>
      <c r="M20" s="14">
        <v>16</v>
      </c>
      <c r="N20" s="14">
        <v>0</v>
      </c>
      <c r="O20" s="14">
        <v>631</v>
      </c>
      <c r="P20" s="14">
        <v>625</v>
      </c>
      <c r="Q20" s="14">
        <v>6</v>
      </c>
      <c r="R20" s="14">
        <v>0</v>
      </c>
      <c r="S20" s="14">
        <v>619</v>
      </c>
      <c r="T20" s="14">
        <v>614</v>
      </c>
      <c r="U20" s="14">
        <v>5</v>
      </c>
      <c r="V20" s="14">
        <v>0</v>
      </c>
    </row>
    <row r="21" spans="1:22" s="8" customFormat="1" ht="15" customHeight="1">
      <c r="A21" s="14">
        <v>17</v>
      </c>
      <c r="B21" s="14" t="s">
        <v>65</v>
      </c>
      <c r="C21" s="14">
        <v>417</v>
      </c>
      <c r="D21" s="14">
        <v>392</v>
      </c>
      <c r="E21" s="14">
        <v>25</v>
      </c>
      <c r="F21" s="14">
        <v>0</v>
      </c>
      <c r="G21" s="14">
        <v>417</v>
      </c>
      <c r="H21" s="14">
        <v>396</v>
      </c>
      <c r="I21" s="14">
        <v>20</v>
      </c>
      <c r="J21" s="14">
        <v>1</v>
      </c>
      <c r="K21" s="14">
        <v>417</v>
      </c>
      <c r="L21" s="14">
        <v>406</v>
      </c>
      <c r="M21" s="14">
        <v>11</v>
      </c>
      <c r="N21" s="14">
        <v>0</v>
      </c>
      <c r="O21" s="14">
        <v>417</v>
      </c>
      <c r="P21" s="14">
        <v>406</v>
      </c>
      <c r="Q21" s="14">
        <v>11</v>
      </c>
      <c r="R21" s="14">
        <v>0</v>
      </c>
      <c r="S21" s="14">
        <v>417</v>
      </c>
      <c r="T21" s="14">
        <v>414</v>
      </c>
      <c r="U21" s="14">
        <v>3</v>
      </c>
      <c r="V21" s="14">
        <v>0</v>
      </c>
    </row>
    <row r="22" spans="1:22" s="8" customFormat="1" ht="15" customHeight="1">
      <c r="A22" s="14">
        <v>18</v>
      </c>
      <c r="B22" s="14" t="s">
        <v>66</v>
      </c>
      <c r="C22" s="14">
        <v>287</v>
      </c>
      <c r="D22" s="14">
        <v>280</v>
      </c>
      <c r="E22" s="14">
        <v>7</v>
      </c>
      <c r="F22" s="14">
        <v>0</v>
      </c>
      <c r="G22" s="14">
        <v>287</v>
      </c>
      <c r="H22" s="14">
        <v>281</v>
      </c>
      <c r="I22" s="14">
        <v>6</v>
      </c>
      <c r="J22" s="14">
        <v>0</v>
      </c>
      <c r="K22" s="14">
        <v>287</v>
      </c>
      <c r="L22" s="14">
        <v>284</v>
      </c>
      <c r="M22" s="14">
        <v>3</v>
      </c>
      <c r="N22" s="14">
        <v>0</v>
      </c>
      <c r="O22" s="14">
        <v>287</v>
      </c>
      <c r="P22" s="14">
        <v>285</v>
      </c>
      <c r="Q22" s="14">
        <v>2</v>
      </c>
      <c r="R22" s="14">
        <v>0</v>
      </c>
      <c r="S22" s="14">
        <v>287</v>
      </c>
      <c r="T22" s="14">
        <v>285</v>
      </c>
      <c r="U22" s="14">
        <v>2</v>
      </c>
      <c r="V22" s="14">
        <v>0</v>
      </c>
    </row>
    <row r="23" spans="1:22" s="8" customFormat="1" ht="15" customHeight="1">
      <c r="A23" s="14">
        <v>19</v>
      </c>
      <c r="B23" s="14" t="s">
        <v>67</v>
      </c>
      <c r="C23" s="14">
        <v>416</v>
      </c>
      <c r="D23" s="14">
        <v>412</v>
      </c>
      <c r="E23" s="14">
        <v>4</v>
      </c>
      <c r="F23" s="14">
        <v>0</v>
      </c>
      <c r="G23" s="14">
        <v>416</v>
      </c>
      <c r="H23" s="14">
        <v>410</v>
      </c>
      <c r="I23" s="14">
        <v>6</v>
      </c>
      <c r="J23" s="14">
        <v>0</v>
      </c>
      <c r="K23" s="14">
        <v>416</v>
      </c>
      <c r="L23" s="14">
        <v>412</v>
      </c>
      <c r="M23" s="14">
        <v>4</v>
      </c>
      <c r="N23" s="14">
        <v>0</v>
      </c>
      <c r="O23" s="14">
        <v>416</v>
      </c>
      <c r="P23" s="14">
        <v>410</v>
      </c>
      <c r="Q23" s="14">
        <v>6</v>
      </c>
      <c r="R23" s="14">
        <v>0</v>
      </c>
      <c r="S23" s="14">
        <v>416</v>
      </c>
      <c r="T23" s="14">
        <v>409</v>
      </c>
      <c r="U23" s="14">
        <v>7</v>
      </c>
      <c r="V23" s="14">
        <v>0</v>
      </c>
    </row>
    <row r="24" spans="1:22" s="8" customFormat="1" ht="15" customHeight="1">
      <c r="A24" s="14">
        <v>20</v>
      </c>
      <c r="B24" s="14" t="s">
        <v>68</v>
      </c>
      <c r="C24" s="14">
        <v>527</v>
      </c>
      <c r="D24" s="14">
        <v>512</v>
      </c>
      <c r="E24" s="14">
        <v>5</v>
      </c>
      <c r="F24" s="14">
        <v>10</v>
      </c>
      <c r="G24" s="14">
        <v>527</v>
      </c>
      <c r="H24" s="14">
        <v>492</v>
      </c>
      <c r="I24" s="14">
        <v>24</v>
      </c>
      <c r="J24" s="14">
        <v>11</v>
      </c>
      <c r="K24" s="14">
        <v>527</v>
      </c>
      <c r="L24" s="14">
        <v>501</v>
      </c>
      <c r="M24" s="14">
        <v>16</v>
      </c>
      <c r="N24" s="14">
        <v>10</v>
      </c>
      <c r="O24" s="14">
        <v>527</v>
      </c>
      <c r="P24" s="14">
        <v>495</v>
      </c>
      <c r="Q24" s="14">
        <v>22</v>
      </c>
      <c r="R24" s="14">
        <v>10</v>
      </c>
      <c r="S24" s="14">
        <v>527</v>
      </c>
      <c r="T24" s="14">
        <v>506</v>
      </c>
      <c r="U24" s="14">
        <v>11</v>
      </c>
      <c r="V24" s="14">
        <v>10</v>
      </c>
    </row>
    <row r="25" spans="1:22" s="8" customFormat="1" ht="15" customHeight="1">
      <c r="A25" s="14">
        <v>21</v>
      </c>
      <c r="B25" s="14" t="s">
        <v>69</v>
      </c>
      <c r="C25" s="14">
        <v>70</v>
      </c>
      <c r="D25" s="14">
        <v>68</v>
      </c>
      <c r="E25" s="14">
        <v>2</v>
      </c>
      <c r="F25" s="14">
        <v>0</v>
      </c>
      <c r="G25" s="14">
        <v>70</v>
      </c>
      <c r="H25" s="14">
        <v>68</v>
      </c>
      <c r="I25" s="14">
        <v>2</v>
      </c>
      <c r="J25" s="14">
        <v>0</v>
      </c>
      <c r="K25" s="14">
        <v>70</v>
      </c>
      <c r="L25" s="14">
        <v>69</v>
      </c>
      <c r="M25" s="14">
        <v>1</v>
      </c>
      <c r="N25" s="14">
        <v>0</v>
      </c>
      <c r="O25" s="14">
        <v>70</v>
      </c>
      <c r="P25" s="14">
        <v>69</v>
      </c>
      <c r="Q25" s="14">
        <v>1</v>
      </c>
      <c r="R25" s="14">
        <v>0</v>
      </c>
      <c r="S25" s="14">
        <v>70</v>
      </c>
      <c r="T25" s="14">
        <v>70</v>
      </c>
      <c r="U25" s="14">
        <v>0</v>
      </c>
      <c r="V25" s="14">
        <v>0</v>
      </c>
    </row>
    <row r="26" spans="1:22" s="9" customFormat="1" ht="15" customHeight="1">
      <c r="A26" s="14">
        <v>22</v>
      </c>
      <c r="B26" s="14" t="s">
        <v>70</v>
      </c>
      <c r="C26" s="14">
        <v>309</v>
      </c>
      <c r="D26" s="14">
        <v>307</v>
      </c>
      <c r="E26" s="14">
        <v>2</v>
      </c>
      <c r="F26" s="14">
        <v>0</v>
      </c>
      <c r="G26" s="14">
        <v>309</v>
      </c>
      <c r="H26" s="14">
        <v>295</v>
      </c>
      <c r="I26" s="14">
        <v>12</v>
      </c>
      <c r="J26" s="14">
        <v>2</v>
      </c>
      <c r="K26" s="14">
        <v>309</v>
      </c>
      <c r="L26" s="14">
        <v>294</v>
      </c>
      <c r="M26" s="14">
        <v>15</v>
      </c>
      <c r="N26" s="14">
        <v>0</v>
      </c>
      <c r="O26" s="14">
        <v>309</v>
      </c>
      <c r="P26" s="14">
        <v>284</v>
      </c>
      <c r="Q26" s="14">
        <v>25</v>
      </c>
      <c r="R26" s="14">
        <v>0</v>
      </c>
      <c r="S26" s="14">
        <v>309</v>
      </c>
      <c r="T26" s="14">
        <v>295</v>
      </c>
      <c r="U26" s="14">
        <v>14</v>
      </c>
      <c r="V26" s="14">
        <v>0</v>
      </c>
    </row>
    <row r="27" spans="1:22" s="8" customFormat="1" ht="15" customHeight="1">
      <c r="A27" s="14">
        <v>23</v>
      </c>
      <c r="B27" s="14" t="s">
        <v>71</v>
      </c>
      <c r="C27" s="14">
        <v>373</v>
      </c>
      <c r="D27" s="14">
        <v>342</v>
      </c>
      <c r="E27" s="14">
        <v>31</v>
      </c>
      <c r="F27" s="14">
        <v>0</v>
      </c>
      <c r="G27" s="14">
        <v>375</v>
      </c>
      <c r="H27" s="14">
        <v>355</v>
      </c>
      <c r="I27" s="14">
        <v>19</v>
      </c>
      <c r="J27" s="14">
        <v>1</v>
      </c>
      <c r="K27" s="14">
        <v>375</v>
      </c>
      <c r="L27" s="14">
        <v>374</v>
      </c>
      <c r="M27" s="14">
        <v>1</v>
      </c>
      <c r="N27" s="14">
        <v>0</v>
      </c>
      <c r="O27" s="14">
        <v>375</v>
      </c>
      <c r="P27" s="14">
        <v>372</v>
      </c>
      <c r="Q27" s="14">
        <v>3</v>
      </c>
      <c r="R27" s="14">
        <v>0</v>
      </c>
      <c r="S27" s="14">
        <v>375</v>
      </c>
      <c r="T27" s="14">
        <v>373</v>
      </c>
      <c r="U27" s="14">
        <v>1</v>
      </c>
      <c r="V27" s="14">
        <v>1</v>
      </c>
    </row>
    <row r="28" spans="1:22" s="8" customFormat="1" ht="15" customHeight="1">
      <c r="A28" s="14">
        <v>24</v>
      </c>
      <c r="B28" s="14" t="s">
        <v>72</v>
      </c>
      <c r="C28" s="14">
        <v>61</v>
      </c>
      <c r="D28" s="14">
        <v>61</v>
      </c>
      <c r="E28" s="14">
        <v>0</v>
      </c>
      <c r="F28" s="14">
        <v>0</v>
      </c>
      <c r="G28" s="14">
        <v>61</v>
      </c>
      <c r="H28" s="14">
        <v>56</v>
      </c>
      <c r="I28" s="14">
        <v>5</v>
      </c>
      <c r="J28" s="14">
        <v>0</v>
      </c>
      <c r="K28" s="14">
        <v>61</v>
      </c>
      <c r="L28" s="14">
        <v>56</v>
      </c>
      <c r="M28" s="14">
        <v>5</v>
      </c>
      <c r="N28" s="14">
        <v>0</v>
      </c>
      <c r="O28" s="14">
        <v>61</v>
      </c>
      <c r="P28" s="14">
        <v>57</v>
      </c>
      <c r="Q28" s="14">
        <v>4</v>
      </c>
      <c r="R28" s="14">
        <v>0</v>
      </c>
      <c r="S28" s="14">
        <v>61</v>
      </c>
      <c r="T28" s="14">
        <v>60</v>
      </c>
      <c r="U28" s="14">
        <v>1</v>
      </c>
      <c r="V28" s="14">
        <v>0</v>
      </c>
    </row>
    <row r="29" spans="1:22" ht="15" customHeight="1">
      <c r="A29" s="14">
        <v>25</v>
      </c>
      <c r="B29" s="14" t="s">
        <v>73</v>
      </c>
      <c r="C29" s="14">
        <v>383</v>
      </c>
      <c r="D29" s="14">
        <v>366</v>
      </c>
      <c r="E29" s="14">
        <v>17</v>
      </c>
      <c r="F29" s="14">
        <v>0</v>
      </c>
      <c r="G29" s="14">
        <v>376</v>
      </c>
      <c r="H29" s="14">
        <v>362</v>
      </c>
      <c r="I29" s="14">
        <v>11</v>
      </c>
      <c r="J29" s="14">
        <v>3</v>
      </c>
      <c r="K29" s="14">
        <v>370</v>
      </c>
      <c r="L29" s="14">
        <v>341</v>
      </c>
      <c r="M29" s="14">
        <v>27</v>
      </c>
      <c r="N29" s="14">
        <v>2</v>
      </c>
      <c r="O29" s="14">
        <v>370</v>
      </c>
      <c r="P29" s="14">
        <v>340</v>
      </c>
      <c r="Q29" s="14">
        <v>30</v>
      </c>
      <c r="R29" s="14">
        <v>0</v>
      </c>
      <c r="S29" s="14">
        <v>370</v>
      </c>
      <c r="T29" s="14">
        <v>341</v>
      </c>
      <c r="U29" s="14">
        <v>28</v>
      </c>
      <c r="V29" s="14">
        <v>1</v>
      </c>
    </row>
    <row r="30" spans="1:22" ht="15" customHeight="1">
      <c r="A30" s="14">
        <v>26</v>
      </c>
      <c r="B30" s="14" t="s">
        <v>74</v>
      </c>
      <c r="C30" s="14">
        <v>59</v>
      </c>
      <c r="D30" s="14">
        <v>57</v>
      </c>
      <c r="E30" s="14">
        <v>2</v>
      </c>
      <c r="F30" s="14">
        <v>0</v>
      </c>
      <c r="G30" s="14">
        <v>58</v>
      </c>
      <c r="H30" s="14">
        <v>58</v>
      </c>
      <c r="I30" s="14">
        <v>0</v>
      </c>
      <c r="J30" s="14">
        <v>0</v>
      </c>
      <c r="K30" s="14">
        <v>59</v>
      </c>
      <c r="L30" s="14">
        <v>59</v>
      </c>
      <c r="M30" s="14">
        <v>0</v>
      </c>
      <c r="N30" s="14">
        <v>0</v>
      </c>
      <c r="O30" s="14">
        <v>58</v>
      </c>
      <c r="P30" s="14">
        <v>58</v>
      </c>
      <c r="Q30" s="14">
        <v>0</v>
      </c>
      <c r="R30" s="14">
        <v>0</v>
      </c>
      <c r="S30" s="14">
        <v>58</v>
      </c>
      <c r="T30" s="14">
        <v>58</v>
      </c>
      <c r="U30" s="14">
        <v>0</v>
      </c>
      <c r="V30" s="14">
        <v>0</v>
      </c>
    </row>
    <row r="31" spans="1:22" s="8" customFormat="1" ht="15" customHeight="1">
      <c r="A31" s="14">
        <v>27</v>
      </c>
      <c r="B31" s="14" t="s">
        <v>75</v>
      </c>
      <c r="C31" s="14">
        <v>147</v>
      </c>
      <c r="D31" s="14">
        <v>138</v>
      </c>
      <c r="E31" s="14">
        <v>9</v>
      </c>
      <c r="F31" s="14">
        <v>0</v>
      </c>
      <c r="G31" s="14">
        <v>147</v>
      </c>
      <c r="H31" s="14">
        <v>142</v>
      </c>
      <c r="I31" s="14">
        <v>5</v>
      </c>
      <c r="J31" s="14">
        <v>0</v>
      </c>
      <c r="K31" s="14">
        <v>147</v>
      </c>
      <c r="L31" s="14">
        <v>137</v>
      </c>
      <c r="M31" s="14">
        <v>10</v>
      </c>
      <c r="N31" s="14">
        <v>0</v>
      </c>
      <c r="O31" s="14">
        <v>147</v>
      </c>
      <c r="P31" s="14">
        <v>138</v>
      </c>
      <c r="Q31" s="14">
        <v>9</v>
      </c>
      <c r="R31" s="14">
        <v>0</v>
      </c>
      <c r="S31" s="14">
        <v>147</v>
      </c>
      <c r="T31" s="14">
        <v>142</v>
      </c>
      <c r="U31" s="14">
        <v>5</v>
      </c>
      <c r="V31" s="14">
        <v>0</v>
      </c>
    </row>
    <row r="32" spans="1:22" s="8" customFormat="1" ht="15" customHeight="1">
      <c r="A32" s="14">
        <v>28</v>
      </c>
      <c r="B32" s="14" t="s">
        <v>76</v>
      </c>
      <c r="C32" s="14">
        <v>247</v>
      </c>
      <c r="D32" s="14">
        <v>234</v>
      </c>
      <c r="E32" s="14">
        <v>13</v>
      </c>
      <c r="F32" s="14">
        <v>0</v>
      </c>
      <c r="G32" s="14">
        <v>247</v>
      </c>
      <c r="H32" s="14">
        <v>234</v>
      </c>
      <c r="I32" s="14">
        <v>13</v>
      </c>
      <c r="J32" s="14">
        <v>0</v>
      </c>
      <c r="K32" s="14">
        <v>247</v>
      </c>
      <c r="L32" s="14">
        <v>240</v>
      </c>
      <c r="M32" s="14">
        <v>7</v>
      </c>
      <c r="N32" s="14">
        <v>0</v>
      </c>
      <c r="O32" s="14">
        <v>247</v>
      </c>
      <c r="P32" s="14">
        <v>243</v>
      </c>
      <c r="Q32" s="14">
        <v>4</v>
      </c>
      <c r="R32" s="14">
        <v>0</v>
      </c>
      <c r="S32" s="14">
        <v>247</v>
      </c>
      <c r="T32" s="14">
        <v>246</v>
      </c>
      <c r="U32" s="14">
        <v>1</v>
      </c>
      <c r="V32" s="14">
        <v>0</v>
      </c>
    </row>
    <row r="33" spans="1:22" s="8" customFormat="1" ht="15" customHeight="1">
      <c r="A33" s="14">
        <v>29</v>
      </c>
      <c r="B33" s="14" t="s">
        <v>77</v>
      </c>
      <c r="C33" s="14">
        <v>64</v>
      </c>
      <c r="D33" s="14">
        <v>62</v>
      </c>
      <c r="E33" s="14">
        <v>2</v>
      </c>
      <c r="F33" s="14">
        <v>0</v>
      </c>
      <c r="G33" s="14">
        <v>64</v>
      </c>
      <c r="H33" s="14">
        <v>61</v>
      </c>
      <c r="I33" s="14">
        <v>3</v>
      </c>
      <c r="J33" s="14">
        <v>0</v>
      </c>
      <c r="K33" s="14">
        <v>64</v>
      </c>
      <c r="L33" s="14">
        <v>52</v>
      </c>
      <c r="M33" s="14">
        <v>12</v>
      </c>
      <c r="N33" s="14">
        <v>0</v>
      </c>
      <c r="O33" s="14">
        <v>64</v>
      </c>
      <c r="P33" s="14">
        <v>55</v>
      </c>
      <c r="Q33" s="14">
        <v>9</v>
      </c>
      <c r="R33" s="14">
        <v>0</v>
      </c>
      <c r="S33" s="14">
        <v>64</v>
      </c>
      <c r="T33" s="14">
        <v>54</v>
      </c>
      <c r="U33" s="14">
        <v>10</v>
      </c>
      <c r="V33" s="14">
        <v>0</v>
      </c>
    </row>
    <row r="34" spans="1:22" s="8" customFormat="1" ht="15" customHeight="1">
      <c r="A34" s="14">
        <v>30</v>
      </c>
      <c r="B34" s="14" t="s">
        <v>78</v>
      </c>
      <c r="C34" s="14">
        <v>90</v>
      </c>
      <c r="D34" s="14">
        <v>88</v>
      </c>
      <c r="E34" s="14">
        <v>2</v>
      </c>
      <c r="F34" s="14">
        <v>0</v>
      </c>
      <c r="G34" s="14">
        <v>90</v>
      </c>
      <c r="H34" s="14">
        <v>86</v>
      </c>
      <c r="I34" s="14">
        <v>4</v>
      </c>
      <c r="J34" s="14">
        <v>0</v>
      </c>
      <c r="K34" s="14">
        <v>90</v>
      </c>
      <c r="L34" s="14">
        <v>90</v>
      </c>
      <c r="M34" s="14">
        <v>0</v>
      </c>
      <c r="N34" s="14">
        <v>0</v>
      </c>
      <c r="O34" s="14">
        <v>90</v>
      </c>
      <c r="P34" s="14">
        <v>90</v>
      </c>
      <c r="Q34" s="14">
        <v>0</v>
      </c>
      <c r="R34" s="14">
        <v>0</v>
      </c>
      <c r="S34" s="14">
        <v>90</v>
      </c>
      <c r="T34" s="14">
        <v>90</v>
      </c>
      <c r="U34" s="14">
        <v>0</v>
      </c>
      <c r="V34" s="14">
        <v>0</v>
      </c>
    </row>
    <row r="35" spans="1:22" s="8" customFormat="1" ht="15" customHeight="1">
      <c r="A35" s="14">
        <v>31</v>
      </c>
      <c r="B35" s="14" t="s">
        <v>79</v>
      </c>
      <c r="C35" s="14">
        <v>324</v>
      </c>
      <c r="D35" s="14">
        <v>293</v>
      </c>
      <c r="E35" s="14">
        <v>31</v>
      </c>
      <c r="F35" s="14">
        <v>0</v>
      </c>
      <c r="G35" s="14">
        <v>324</v>
      </c>
      <c r="H35" s="14">
        <v>304</v>
      </c>
      <c r="I35" s="14">
        <v>20</v>
      </c>
      <c r="J35" s="14">
        <v>0</v>
      </c>
      <c r="K35" s="14">
        <v>324</v>
      </c>
      <c r="L35" s="14">
        <v>303</v>
      </c>
      <c r="M35" s="14">
        <v>20</v>
      </c>
      <c r="N35" s="14">
        <v>1</v>
      </c>
      <c r="O35" s="14">
        <v>324</v>
      </c>
      <c r="P35" s="14">
        <v>292</v>
      </c>
      <c r="Q35" s="14">
        <v>32</v>
      </c>
      <c r="R35" s="14">
        <v>0</v>
      </c>
      <c r="S35" s="14">
        <v>324</v>
      </c>
      <c r="T35" s="14">
        <v>299</v>
      </c>
      <c r="U35" s="14">
        <v>24</v>
      </c>
      <c r="V35" s="14">
        <v>1</v>
      </c>
    </row>
    <row r="36" spans="1:22" ht="15" customHeight="1">
      <c r="A36" s="30" t="s">
        <v>80</v>
      </c>
      <c r="B36" s="30"/>
      <c r="C36" s="15">
        <f>SUM(C5:C35)</f>
        <v>8778</v>
      </c>
      <c r="D36" s="15">
        <f aca="true" t="shared" si="0" ref="D36:V36">SUM(D5:D35)</f>
        <v>8410</v>
      </c>
      <c r="E36" s="15">
        <f t="shared" si="0"/>
        <v>357</v>
      </c>
      <c r="F36" s="15">
        <f t="shared" si="0"/>
        <v>11</v>
      </c>
      <c r="G36" s="15">
        <f t="shared" si="0"/>
        <v>8878</v>
      </c>
      <c r="H36" s="15">
        <f t="shared" si="0"/>
        <v>8551</v>
      </c>
      <c r="I36" s="15">
        <f t="shared" si="0"/>
        <v>306</v>
      </c>
      <c r="J36" s="15">
        <f t="shared" si="0"/>
        <v>21</v>
      </c>
      <c r="K36" s="15">
        <f t="shared" si="0"/>
        <v>8721</v>
      </c>
      <c r="L36" s="15">
        <f t="shared" si="0"/>
        <v>8443</v>
      </c>
      <c r="M36" s="15">
        <f t="shared" si="0"/>
        <v>262</v>
      </c>
      <c r="N36" s="15">
        <f t="shared" si="0"/>
        <v>16</v>
      </c>
      <c r="O36" s="15">
        <f t="shared" si="0"/>
        <v>8856</v>
      </c>
      <c r="P36" s="15">
        <f t="shared" si="0"/>
        <v>8576</v>
      </c>
      <c r="Q36" s="15">
        <f t="shared" si="0"/>
        <v>266</v>
      </c>
      <c r="R36" s="15">
        <f t="shared" si="0"/>
        <v>14</v>
      </c>
      <c r="S36" s="15">
        <f t="shared" si="0"/>
        <v>8843</v>
      </c>
      <c r="T36" s="15">
        <f t="shared" si="0"/>
        <v>8605</v>
      </c>
      <c r="U36" s="15">
        <f t="shared" si="0"/>
        <v>218</v>
      </c>
      <c r="V36" s="15">
        <f t="shared" si="0"/>
        <v>20</v>
      </c>
    </row>
    <row r="37" spans="1:22" s="10" customFormat="1" ht="15" customHeight="1">
      <c r="A37" s="31" t="s">
        <v>81</v>
      </c>
      <c r="B37" s="31"/>
      <c r="C37" s="16"/>
      <c r="D37" s="16">
        <f>D36/C36</f>
        <v>0.9580770107085896</v>
      </c>
      <c r="E37" s="16">
        <f>E36/C36</f>
        <v>0.04066985645933014</v>
      </c>
      <c r="F37" s="16">
        <f>F36/C36</f>
        <v>0.0012531328320802004</v>
      </c>
      <c r="G37" s="16"/>
      <c r="H37" s="16">
        <f>H36/G36</f>
        <v>0.9631673800405497</v>
      </c>
      <c r="I37" s="16">
        <f>I36/G36</f>
        <v>0.03446722234737554</v>
      </c>
      <c r="J37" s="16">
        <f>J36/G36</f>
        <v>0.0023653976120747914</v>
      </c>
      <c r="K37" s="16"/>
      <c r="L37" s="16">
        <f>L36/K36</f>
        <v>0.9681229216832932</v>
      </c>
      <c r="M37" s="16">
        <f>M36/K36</f>
        <v>0.03004242632725605</v>
      </c>
      <c r="N37" s="16">
        <f>N36/K36</f>
        <v>0.001834651989450751</v>
      </c>
      <c r="O37" s="16"/>
      <c r="P37" s="16">
        <f>P36/O36</f>
        <v>0.9683830171635049</v>
      </c>
      <c r="Q37" s="16">
        <f>Q36/O36</f>
        <v>0.03003613369467028</v>
      </c>
      <c r="R37" s="16">
        <f>R36/O36</f>
        <v>0.0015808491418247517</v>
      </c>
      <c r="S37" s="16"/>
      <c r="T37" s="16">
        <f>T36/S36</f>
        <v>0.9730860567680651</v>
      </c>
      <c r="U37" s="16">
        <f>U36/S36</f>
        <v>0.0246522673300916</v>
      </c>
      <c r="V37" s="16">
        <f>V36/S36</f>
        <v>0.0022616759018432657</v>
      </c>
    </row>
  </sheetData>
  <sheetProtection/>
  <mergeCells count="20">
    <mergeCell ref="S3:S4"/>
    <mergeCell ref="T3:V3"/>
    <mergeCell ref="A36:B36"/>
    <mergeCell ref="A37:B37"/>
    <mergeCell ref="G3:G4"/>
    <mergeCell ref="H3:J3"/>
    <mergeCell ref="K3:K4"/>
    <mergeCell ref="L3:N3"/>
    <mergeCell ref="O3:O4"/>
    <mergeCell ref="P3:R3"/>
    <mergeCell ref="A1:V1"/>
    <mergeCell ref="A2:A4"/>
    <mergeCell ref="B2:B4"/>
    <mergeCell ref="C2:F2"/>
    <mergeCell ref="G2:J2"/>
    <mergeCell ref="K2:N2"/>
    <mergeCell ref="O2:R2"/>
    <mergeCell ref="S2:V2"/>
    <mergeCell ref="C3:C4"/>
    <mergeCell ref="D3:F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2019-01-29T06:18:49Z</dcterms:modified>
  <cp:category/>
  <cp:version/>
  <cp:contentType/>
  <cp:contentStatus/>
</cp:coreProperties>
</file>