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5" yWindow="90" windowWidth="15480" windowHeight="11640" activeTab="2"/>
  </bookViews>
  <sheets>
    <sheet name="分表一" sheetId="1" r:id="rId1"/>
    <sheet name="分表二" sheetId="2" r:id="rId2"/>
    <sheet name="分表三" sheetId="3" r:id="rId3"/>
  </sheets>
  <definedNames/>
  <calcPr fullCalcOnLoad="1"/>
</workbook>
</file>

<file path=xl/sharedStrings.xml><?xml version="1.0" encoding="utf-8"?>
<sst xmlns="http://schemas.openxmlformats.org/spreadsheetml/2006/main" count="173" uniqueCount="106">
  <si>
    <t>序号</t>
  </si>
  <si>
    <t>填报单位</t>
  </si>
  <si>
    <t>参加检查人数</t>
  </si>
  <si>
    <t>管局</t>
  </si>
  <si>
    <t>监督员</t>
  </si>
  <si>
    <t>总数</t>
  </si>
  <si>
    <t>地市
总数</t>
  </si>
  <si>
    <t>按时提供预订邮票
领取服务</t>
  </si>
  <si>
    <t>是否供应零售邮票</t>
  </si>
  <si>
    <t>用户对邮票供应量的评价</t>
  </si>
  <si>
    <t>检查
网点数</t>
  </si>
  <si>
    <t>其中</t>
  </si>
  <si>
    <t>总人数</t>
  </si>
  <si>
    <t>是</t>
  </si>
  <si>
    <t>占比</t>
  </si>
  <si>
    <t>满意</t>
  </si>
  <si>
    <t>基本
满意</t>
  </si>
  <si>
    <t>不满意</t>
  </si>
  <si>
    <t>本省（区、市）纪特邮票
销售网点</t>
  </si>
  <si>
    <t>此次检查
网点数</t>
  </si>
  <si>
    <t>检查比率</t>
  </si>
  <si>
    <t>检查覆盖地市数
（含直辖市的区、县）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</si>
  <si>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</si>
  <si>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</si>
  <si>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</si>
  <si>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</si>
  <si>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</si>
  <si>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</si>
  <si>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</si>
  <si>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</si>
  <si>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</si>
  <si>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</si>
  <si>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</si>
  <si>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</si>
  <si>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</si>
  <si>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</si>
  <si>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</si>
  <si>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</si>
  <si>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</si>
  <si>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</si>
  <si>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</si>
  <si>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</si>
  <si>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</si>
  <si>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</si>
  <si>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</si>
  <si>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</si>
  <si>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</si>
  <si>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</si>
  <si>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</si>
  <si>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</si>
  <si>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</si>
  <si>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</si>
  <si>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</si>
  <si>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</si>
  <si>
    <t xml:space="preserve"> </t>
  </si>
  <si>
    <t>占比</t>
  </si>
  <si>
    <t>序号</t>
  </si>
  <si>
    <t>填报单位</t>
  </si>
  <si>
    <t>用户对网点营业人员
服务态度评价</t>
  </si>
  <si>
    <t>用户认为网点秩序与环境如何</t>
  </si>
  <si>
    <t>用户认为邮票墨色
情况如何</t>
  </si>
  <si>
    <t>用户认为邮票套印
情况如何</t>
  </si>
  <si>
    <t>用户认为邮票打孔
情况如何</t>
  </si>
  <si>
    <t>总人数</t>
  </si>
  <si>
    <t>其中</t>
  </si>
  <si>
    <t>好</t>
  </si>
  <si>
    <t>较好</t>
  </si>
  <si>
    <t>不好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</si>
  <si>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</si>
  <si>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</si>
  <si>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</si>
  <si>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</si>
  <si>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</si>
  <si>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</si>
  <si>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</si>
  <si>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</si>
  <si>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</si>
  <si>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</si>
  <si>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</si>
  <si>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</si>
  <si>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</si>
  <si>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</si>
  <si>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</si>
  <si>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</si>
  <si>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</si>
  <si>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</si>
  <si>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</si>
  <si>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</si>
  <si>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</si>
  <si>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</si>
  <si>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</si>
  <si>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</si>
  <si>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</si>
  <si>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</si>
  <si>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</si>
  <si>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</si>
  <si>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宁夏</t>
  </si>
  <si>
    <t>新疆</t>
  </si>
  <si>
    <t>《己亥年》特种邮票专项检查数据汇总表（二）</t>
  </si>
  <si>
    <t>《己亥年》特种邮票专项检查数据汇总表（三）</t>
  </si>
  <si>
    <t>附件：              《己亥年》特种邮票专项检查数据汇总表（一）</t>
  </si>
  <si>
    <t>发行日前公布相关信息情况</t>
  </si>
  <si>
    <t>检查
网点数</t>
  </si>
  <si>
    <t>其中公告新邮销售服务信息网点数</t>
  </si>
  <si>
    <t>其中公布零售数量网点数</t>
  </si>
  <si>
    <t>是否存在违规销售情况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</si>
</sst>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0"/>
      <name val="仿宋"/>
      <family val="3"/>
    </font>
    <font>
      <b/>
      <sz val="10"/>
      <name val="仿宋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85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85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10" xfId="0" applyNumberFormat="1" applyFont="1" applyFill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4">
      <selection activeCell="C40" sqref="C40"/>
    </sheetView>
  </sheetViews>
  <sheetFormatPr defaultColWidth="9.140625" defaultRowHeight="15"/>
  <cols>
    <col min="1" max="1" width="9.00390625" style="3" customWidth="1"/>
    <col min="2" max="2" width="11.7109375" style="3" customWidth="1"/>
    <col min="3" max="6" width="11.57421875" style="3" customWidth="1"/>
    <col min="7" max="7" width="11.57421875" style="6" customWidth="1"/>
    <col min="8" max="8" width="19.421875" style="3" customWidth="1"/>
    <col min="9" max="16384" width="9.00390625" style="3" customWidth="1"/>
  </cols>
  <sheetData>
    <row r="1" spans="1:8" ht="39.75" customHeight="1">
      <c r="A1" s="31" t="s">
        <v>100</v>
      </c>
      <c r="B1" s="31"/>
      <c r="C1" s="31"/>
      <c r="D1" s="31"/>
      <c r="E1" s="31"/>
      <c r="F1" s="31"/>
      <c r="G1" s="31"/>
      <c r="H1" s="31"/>
    </row>
    <row r="2" spans="1:8" s="4" customFormat="1" ht="18" customHeight="1">
      <c r="A2" s="32" t="s">
        <v>0</v>
      </c>
      <c r="B2" s="32" t="s">
        <v>1</v>
      </c>
      <c r="C2" s="32" t="s">
        <v>2</v>
      </c>
      <c r="D2" s="32"/>
      <c r="E2" s="32" t="s">
        <v>18</v>
      </c>
      <c r="F2" s="32"/>
      <c r="G2" s="32"/>
      <c r="H2" s="32" t="s">
        <v>21</v>
      </c>
    </row>
    <row r="3" spans="1:8" s="5" customFormat="1" ht="18" customHeight="1">
      <c r="A3" s="32"/>
      <c r="B3" s="32"/>
      <c r="C3" s="32"/>
      <c r="D3" s="32"/>
      <c r="E3" s="32"/>
      <c r="F3" s="32"/>
      <c r="G3" s="32"/>
      <c r="H3" s="32"/>
    </row>
    <row r="4" spans="1:8" s="5" customFormat="1" ht="35.25" customHeight="1">
      <c r="A4" s="32"/>
      <c r="B4" s="32"/>
      <c r="C4" s="20" t="s">
        <v>3</v>
      </c>
      <c r="D4" s="20" t="s">
        <v>4</v>
      </c>
      <c r="E4" s="20" t="s">
        <v>5</v>
      </c>
      <c r="F4" s="20" t="s">
        <v>19</v>
      </c>
      <c r="G4" s="11" t="s">
        <v>20</v>
      </c>
      <c r="H4" s="20" t="s">
        <v>6</v>
      </c>
    </row>
    <row r="5" spans="1:8" s="2" customFormat="1" ht="18.75" customHeight="1">
      <c r="A5" s="13">
        <v>1</v>
      </c>
      <c r="B5" s="13" t="s">
        <v>22</v>
      </c>
      <c r="C5" s="23">
        <v>101</v>
      </c>
      <c r="D5" s="23">
        <v>5</v>
      </c>
      <c r="E5" s="23">
        <v>70</v>
      </c>
      <c r="F5" s="13">
        <v>27</v>
      </c>
      <c r="G5" s="22">
        <f aca="true" t="shared" si="0" ref="G5:G35">F5/E5</f>
        <v>0.38571428571428573</v>
      </c>
      <c r="H5" s="13">
        <v>16</v>
      </c>
    </row>
    <row r="6" spans="1:8" s="2" customFormat="1" ht="18.75" customHeight="1">
      <c r="A6" s="13">
        <v>2</v>
      </c>
      <c r="B6" s="13" t="s">
        <v>23</v>
      </c>
      <c r="C6" s="23">
        <v>14</v>
      </c>
      <c r="D6" s="23">
        <v>8</v>
      </c>
      <c r="E6" s="23">
        <v>75</v>
      </c>
      <c r="F6" s="13">
        <v>25</v>
      </c>
      <c r="G6" s="22">
        <f t="shared" si="0"/>
        <v>0.3333333333333333</v>
      </c>
      <c r="H6" s="13">
        <v>4</v>
      </c>
    </row>
    <row r="7" spans="1:8" s="2" customFormat="1" ht="18.75" customHeight="1">
      <c r="A7" s="13">
        <v>3</v>
      </c>
      <c r="B7" s="13" t="s">
        <v>24</v>
      </c>
      <c r="C7" s="26">
        <v>52</v>
      </c>
      <c r="D7" s="26">
        <v>147</v>
      </c>
      <c r="E7" s="13">
        <v>183</v>
      </c>
      <c r="F7" s="13">
        <v>168</v>
      </c>
      <c r="G7" s="22">
        <f t="shared" si="0"/>
        <v>0.9180327868852459</v>
      </c>
      <c r="H7" s="13">
        <v>11</v>
      </c>
    </row>
    <row r="8" spans="1:8" s="2" customFormat="1" ht="18.75" customHeight="1">
      <c r="A8" s="13">
        <v>4</v>
      </c>
      <c r="B8" s="13" t="s">
        <v>25</v>
      </c>
      <c r="C8" s="24">
        <v>26</v>
      </c>
      <c r="D8" s="24">
        <v>18</v>
      </c>
      <c r="E8" s="24">
        <v>33</v>
      </c>
      <c r="F8" s="13">
        <v>24</v>
      </c>
      <c r="G8" s="22">
        <f t="shared" si="0"/>
        <v>0.7272727272727273</v>
      </c>
      <c r="H8" s="13">
        <v>11</v>
      </c>
    </row>
    <row r="9" spans="1:8" s="2" customFormat="1" ht="18.75" customHeight="1">
      <c r="A9" s="13">
        <v>5</v>
      </c>
      <c r="B9" s="13" t="s">
        <v>26</v>
      </c>
      <c r="C9" s="23">
        <v>33</v>
      </c>
      <c r="D9" s="23">
        <v>40</v>
      </c>
      <c r="E9" s="23">
        <v>130</v>
      </c>
      <c r="F9" s="13">
        <v>62</v>
      </c>
      <c r="G9" s="22">
        <f t="shared" si="0"/>
        <v>0.47692307692307695</v>
      </c>
      <c r="H9" s="13">
        <v>12</v>
      </c>
    </row>
    <row r="10" spans="1:8" s="2" customFormat="1" ht="18.75" customHeight="1">
      <c r="A10" s="13">
        <v>6</v>
      </c>
      <c r="B10" s="13" t="s">
        <v>27</v>
      </c>
      <c r="C10" s="25">
        <v>41</v>
      </c>
      <c r="D10" s="25">
        <v>16</v>
      </c>
      <c r="E10" s="25">
        <v>19</v>
      </c>
      <c r="F10" s="25">
        <v>19</v>
      </c>
      <c r="G10" s="22">
        <f t="shared" si="0"/>
        <v>1</v>
      </c>
      <c r="H10" s="13">
        <v>14</v>
      </c>
    </row>
    <row r="11" spans="1:8" s="2" customFormat="1" ht="18.75" customHeight="1">
      <c r="A11" s="13">
        <v>7</v>
      </c>
      <c r="B11" s="13" t="s">
        <v>28</v>
      </c>
      <c r="C11" s="13">
        <v>32</v>
      </c>
      <c r="D11" s="13">
        <v>45</v>
      </c>
      <c r="E11" s="13">
        <v>62</v>
      </c>
      <c r="F11" s="13">
        <v>51</v>
      </c>
      <c r="G11" s="22">
        <f t="shared" si="0"/>
        <v>0.8225806451612904</v>
      </c>
      <c r="H11" s="13">
        <v>13</v>
      </c>
    </row>
    <row r="12" spans="1:8" s="2" customFormat="1" ht="18.75" customHeight="1">
      <c r="A12" s="13">
        <v>8</v>
      </c>
      <c r="B12" s="13" t="s">
        <v>29</v>
      </c>
      <c r="C12" s="29">
        <v>25</v>
      </c>
      <c r="D12" s="29">
        <v>48</v>
      </c>
      <c r="E12" s="29">
        <v>158</v>
      </c>
      <c r="F12" s="13">
        <v>55</v>
      </c>
      <c r="G12" s="22">
        <f t="shared" si="0"/>
        <v>0.34810126582278483</v>
      </c>
      <c r="H12" s="13">
        <v>13</v>
      </c>
    </row>
    <row r="13" spans="1:8" s="2" customFormat="1" ht="18.75" customHeight="1">
      <c r="A13" s="13">
        <v>9</v>
      </c>
      <c r="B13" s="13" t="s">
        <v>30</v>
      </c>
      <c r="C13" s="25">
        <v>39</v>
      </c>
      <c r="D13" s="25">
        <v>15</v>
      </c>
      <c r="E13" s="25">
        <v>89</v>
      </c>
      <c r="F13" s="25">
        <v>39</v>
      </c>
      <c r="G13" s="22">
        <f t="shared" si="0"/>
        <v>0.43820224719101125</v>
      </c>
      <c r="H13" s="13">
        <v>16</v>
      </c>
    </row>
    <row r="14" spans="1:8" s="2" customFormat="1" ht="18.75" customHeight="1">
      <c r="A14" s="13">
        <v>10</v>
      </c>
      <c r="B14" s="13" t="s">
        <v>31</v>
      </c>
      <c r="C14" s="13">
        <v>50</v>
      </c>
      <c r="D14" s="13">
        <v>35</v>
      </c>
      <c r="E14" s="13">
        <v>89</v>
      </c>
      <c r="F14" s="13">
        <v>61</v>
      </c>
      <c r="G14" s="22">
        <f t="shared" si="0"/>
        <v>0.6853932584269663</v>
      </c>
      <c r="H14" s="13">
        <v>13</v>
      </c>
    </row>
    <row r="15" spans="1:8" s="2" customFormat="1" ht="18.75" customHeight="1">
      <c r="A15" s="13">
        <v>11</v>
      </c>
      <c r="B15" s="13" t="s">
        <v>32</v>
      </c>
      <c r="C15" s="13">
        <v>49</v>
      </c>
      <c r="D15" s="13">
        <v>48</v>
      </c>
      <c r="E15" s="13">
        <v>111</v>
      </c>
      <c r="F15" s="13">
        <v>60</v>
      </c>
      <c r="G15" s="22">
        <f t="shared" si="0"/>
        <v>0.5405405405405406</v>
      </c>
      <c r="H15" s="13">
        <v>12</v>
      </c>
    </row>
    <row r="16" spans="1:8" s="2" customFormat="1" ht="18.75" customHeight="1">
      <c r="A16" s="13">
        <v>12</v>
      </c>
      <c r="B16" s="13" t="s">
        <v>33</v>
      </c>
      <c r="C16" s="13">
        <v>46</v>
      </c>
      <c r="D16" s="13">
        <v>62</v>
      </c>
      <c r="E16" s="13">
        <v>72</v>
      </c>
      <c r="F16" s="13">
        <v>69</v>
      </c>
      <c r="G16" s="22">
        <f t="shared" si="0"/>
        <v>0.9583333333333334</v>
      </c>
      <c r="H16" s="13">
        <v>16</v>
      </c>
    </row>
    <row r="17" spans="1:8" s="2" customFormat="1" ht="18.75" customHeight="1">
      <c r="A17" s="13">
        <v>13</v>
      </c>
      <c r="B17" s="13" t="s">
        <v>34</v>
      </c>
      <c r="C17" s="25">
        <v>38</v>
      </c>
      <c r="D17" s="25">
        <v>48</v>
      </c>
      <c r="E17" s="25">
        <v>84</v>
      </c>
      <c r="F17" s="25">
        <v>57</v>
      </c>
      <c r="G17" s="22">
        <f t="shared" si="0"/>
        <v>0.6785714285714286</v>
      </c>
      <c r="H17" s="13">
        <v>9</v>
      </c>
    </row>
    <row r="18" spans="1:8" s="2" customFormat="1" ht="18.75" customHeight="1">
      <c r="A18" s="13">
        <v>14</v>
      </c>
      <c r="B18" s="13" t="s">
        <v>35</v>
      </c>
      <c r="C18" s="13">
        <v>28</v>
      </c>
      <c r="D18" s="13">
        <v>69</v>
      </c>
      <c r="E18" s="13">
        <v>100</v>
      </c>
      <c r="F18" s="13">
        <v>89</v>
      </c>
      <c r="G18" s="22">
        <f t="shared" si="0"/>
        <v>0.89</v>
      </c>
      <c r="H18" s="13">
        <v>11</v>
      </c>
    </row>
    <row r="19" spans="1:8" s="2" customFormat="1" ht="18.75" customHeight="1">
      <c r="A19" s="13">
        <v>15</v>
      </c>
      <c r="B19" s="13" t="s">
        <v>36</v>
      </c>
      <c r="C19" s="25">
        <v>92</v>
      </c>
      <c r="D19" s="25">
        <v>60</v>
      </c>
      <c r="E19" s="25">
        <v>153</v>
      </c>
      <c r="F19" s="25">
        <v>93</v>
      </c>
      <c r="G19" s="22">
        <f t="shared" si="0"/>
        <v>0.6078431372549019</v>
      </c>
      <c r="H19" s="13">
        <v>17</v>
      </c>
    </row>
    <row r="20" spans="1:8" s="2" customFormat="1" ht="18.75" customHeight="1">
      <c r="A20" s="13">
        <v>16</v>
      </c>
      <c r="B20" s="13" t="s">
        <v>37</v>
      </c>
      <c r="C20" s="13">
        <f>SUM(C3:C19)</f>
        <v>666</v>
      </c>
      <c r="D20" s="13">
        <f>SUM(D3:D19)</f>
        <v>664</v>
      </c>
      <c r="E20" s="13">
        <v>164</v>
      </c>
      <c r="F20" s="13">
        <v>87</v>
      </c>
      <c r="G20" s="22">
        <f t="shared" si="0"/>
        <v>0.5304878048780488</v>
      </c>
      <c r="H20" s="13">
        <v>17</v>
      </c>
    </row>
    <row r="21" spans="1:8" s="2" customFormat="1" ht="18.75" customHeight="1">
      <c r="A21" s="13">
        <v>17</v>
      </c>
      <c r="B21" s="13" t="s">
        <v>38</v>
      </c>
      <c r="C21" s="13">
        <v>46</v>
      </c>
      <c r="D21" s="13">
        <v>26</v>
      </c>
      <c r="E21" s="13">
        <v>134</v>
      </c>
      <c r="F21" s="13">
        <v>40</v>
      </c>
      <c r="G21" s="22">
        <f t="shared" si="0"/>
        <v>0.29850746268656714</v>
      </c>
      <c r="H21" s="13">
        <v>13</v>
      </c>
    </row>
    <row r="22" spans="1:8" s="2" customFormat="1" ht="18.75" customHeight="1">
      <c r="A22" s="13">
        <v>18</v>
      </c>
      <c r="B22" s="13" t="s">
        <v>39</v>
      </c>
      <c r="C22" s="26">
        <v>64</v>
      </c>
      <c r="D22" s="26">
        <v>69</v>
      </c>
      <c r="E22" s="13">
        <v>118</v>
      </c>
      <c r="F22" s="13">
        <v>100</v>
      </c>
      <c r="G22" s="22">
        <f t="shared" si="0"/>
        <v>0.847457627118644</v>
      </c>
      <c r="H22" s="13">
        <v>14</v>
      </c>
    </row>
    <row r="23" spans="1:8" s="2" customFormat="1" ht="18.75" customHeight="1">
      <c r="A23" s="13">
        <v>19</v>
      </c>
      <c r="B23" s="13" t="s">
        <v>40</v>
      </c>
      <c r="C23" s="23">
        <v>53</v>
      </c>
      <c r="D23" s="23">
        <v>69</v>
      </c>
      <c r="E23" s="23">
        <v>176</v>
      </c>
      <c r="F23" s="13">
        <v>96</v>
      </c>
      <c r="G23" s="22">
        <f t="shared" si="0"/>
        <v>0.5454545454545454</v>
      </c>
      <c r="H23" s="13">
        <v>21</v>
      </c>
    </row>
    <row r="24" spans="1:8" s="2" customFormat="1" ht="18.75" customHeight="1">
      <c r="A24" s="13">
        <v>20</v>
      </c>
      <c r="B24" s="13" t="s">
        <v>41</v>
      </c>
      <c r="C24" s="13">
        <v>53</v>
      </c>
      <c r="D24" s="13">
        <v>50</v>
      </c>
      <c r="E24" s="13">
        <v>84</v>
      </c>
      <c r="F24" s="13">
        <v>65</v>
      </c>
      <c r="G24" s="22">
        <f t="shared" si="0"/>
        <v>0.7738095238095238</v>
      </c>
      <c r="H24" s="13">
        <v>14</v>
      </c>
    </row>
    <row r="25" spans="1:8" s="2" customFormat="1" ht="18.75" customHeight="1">
      <c r="A25" s="13">
        <v>21</v>
      </c>
      <c r="B25" s="13" t="s">
        <v>42</v>
      </c>
      <c r="C25" s="13">
        <v>18</v>
      </c>
      <c r="D25" s="13">
        <v>15</v>
      </c>
      <c r="E25" s="13">
        <v>29</v>
      </c>
      <c r="F25" s="13">
        <v>15</v>
      </c>
      <c r="G25" s="22">
        <f t="shared" si="0"/>
        <v>0.5172413793103449</v>
      </c>
      <c r="H25" s="13">
        <v>12</v>
      </c>
    </row>
    <row r="26" spans="1:8" s="1" customFormat="1" ht="18.75" customHeight="1">
      <c r="A26" s="13">
        <v>22</v>
      </c>
      <c r="B26" s="13" t="s">
        <v>43</v>
      </c>
      <c r="C26" s="26">
        <v>28</v>
      </c>
      <c r="D26" s="27">
        <v>32</v>
      </c>
      <c r="E26" s="13">
        <v>74</v>
      </c>
      <c r="F26" s="13">
        <v>42</v>
      </c>
      <c r="G26" s="22">
        <f t="shared" si="0"/>
        <v>0.5675675675675675</v>
      </c>
      <c r="H26" s="13">
        <v>31</v>
      </c>
    </row>
    <row r="27" spans="1:8" s="2" customFormat="1" ht="18.75" customHeight="1">
      <c r="A27" s="13">
        <v>23</v>
      </c>
      <c r="B27" s="13" t="s">
        <v>44</v>
      </c>
      <c r="C27" s="25">
        <v>72</v>
      </c>
      <c r="D27" s="25">
        <v>80</v>
      </c>
      <c r="E27" s="25">
        <v>199</v>
      </c>
      <c r="F27" s="25">
        <v>107</v>
      </c>
      <c r="G27" s="22">
        <f t="shared" si="0"/>
        <v>0.5376884422110553</v>
      </c>
      <c r="H27" s="13">
        <v>21</v>
      </c>
    </row>
    <row r="28" spans="1:8" s="2" customFormat="1" ht="18.75" customHeight="1">
      <c r="A28" s="13">
        <v>24</v>
      </c>
      <c r="B28" s="13" t="s">
        <v>45</v>
      </c>
      <c r="C28" s="25">
        <v>99</v>
      </c>
      <c r="D28" s="25">
        <v>12</v>
      </c>
      <c r="E28" s="25">
        <v>98</v>
      </c>
      <c r="F28" s="25">
        <v>32</v>
      </c>
      <c r="G28" s="22">
        <f t="shared" si="0"/>
        <v>0.32653061224489793</v>
      </c>
      <c r="H28" s="13">
        <v>9</v>
      </c>
    </row>
    <row r="29" spans="1:8" ht="18.75" customHeight="1">
      <c r="A29" s="13">
        <v>25</v>
      </c>
      <c r="B29" s="13" t="s">
        <v>46</v>
      </c>
      <c r="C29" s="13">
        <v>46</v>
      </c>
      <c r="D29" s="13">
        <v>26</v>
      </c>
      <c r="E29" s="13">
        <v>108</v>
      </c>
      <c r="F29" s="13">
        <v>37</v>
      </c>
      <c r="G29" s="22">
        <f t="shared" si="0"/>
        <v>0.3425925925925926</v>
      </c>
      <c r="H29" s="13">
        <v>16</v>
      </c>
    </row>
    <row r="30" spans="1:8" ht="18.75" customHeight="1">
      <c r="A30" s="13">
        <v>26</v>
      </c>
      <c r="B30" s="13" t="s">
        <v>47</v>
      </c>
      <c r="C30" s="25">
        <v>19</v>
      </c>
      <c r="D30" s="25">
        <v>1</v>
      </c>
      <c r="E30" s="25">
        <v>11</v>
      </c>
      <c r="F30" s="25">
        <v>8</v>
      </c>
      <c r="G30" s="22">
        <f t="shared" si="0"/>
        <v>0.7272727272727273</v>
      </c>
      <c r="H30" s="13">
        <v>7</v>
      </c>
    </row>
    <row r="31" spans="1:8" s="2" customFormat="1" ht="18.75" customHeight="1">
      <c r="A31" s="13">
        <v>27</v>
      </c>
      <c r="B31" s="13" t="s">
        <v>48</v>
      </c>
      <c r="C31" s="13">
        <v>26</v>
      </c>
      <c r="D31" s="13">
        <v>10</v>
      </c>
      <c r="E31" s="13">
        <v>126</v>
      </c>
      <c r="F31" s="13">
        <v>29</v>
      </c>
      <c r="G31" s="22">
        <f t="shared" si="0"/>
        <v>0.23015873015873015</v>
      </c>
      <c r="H31" s="13">
        <v>10</v>
      </c>
    </row>
    <row r="32" spans="1:8" s="2" customFormat="1" ht="18.75" customHeight="1">
      <c r="A32" s="13">
        <v>28</v>
      </c>
      <c r="B32" s="13" t="s">
        <v>49</v>
      </c>
      <c r="C32" s="25">
        <v>49</v>
      </c>
      <c r="D32" s="25">
        <v>52</v>
      </c>
      <c r="E32" s="25">
        <v>102</v>
      </c>
      <c r="F32" s="25">
        <v>62</v>
      </c>
      <c r="G32" s="22">
        <f t="shared" si="0"/>
        <v>0.6078431372549019</v>
      </c>
      <c r="H32" s="13">
        <v>14</v>
      </c>
    </row>
    <row r="33" spans="1:8" s="2" customFormat="1" ht="18.75" customHeight="1">
      <c r="A33" s="13">
        <v>29</v>
      </c>
      <c r="B33" s="13" t="s">
        <v>50</v>
      </c>
      <c r="C33" s="13">
        <v>23</v>
      </c>
      <c r="D33" s="13">
        <v>15</v>
      </c>
      <c r="E33" s="13">
        <v>51</v>
      </c>
      <c r="F33" s="13">
        <v>21</v>
      </c>
      <c r="G33" s="22">
        <f t="shared" si="0"/>
        <v>0.4117647058823529</v>
      </c>
      <c r="H33" s="13">
        <v>8</v>
      </c>
    </row>
    <row r="34" spans="1:8" s="2" customFormat="1" ht="18.75" customHeight="1">
      <c r="A34" s="13">
        <v>30</v>
      </c>
      <c r="B34" s="13" t="s">
        <v>51</v>
      </c>
      <c r="C34" s="13">
        <v>20</v>
      </c>
      <c r="D34" s="13">
        <v>19</v>
      </c>
      <c r="E34" s="13">
        <v>28</v>
      </c>
      <c r="F34" s="13">
        <v>28</v>
      </c>
      <c r="G34" s="22">
        <f t="shared" si="0"/>
        <v>1</v>
      </c>
      <c r="H34" s="13">
        <v>5</v>
      </c>
    </row>
    <row r="35" spans="1:8" s="2" customFormat="1" ht="18.75" customHeight="1">
      <c r="A35" s="13">
        <v>31</v>
      </c>
      <c r="B35" s="13" t="s">
        <v>52</v>
      </c>
      <c r="C35" s="23">
        <v>36</v>
      </c>
      <c r="D35" s="23">
        <v>47</v>
      </c>
      <c r="E35" s="23">
        <v>133</v>
      </c>
      <c r="F35" s="13">
        <v>63</v>
      </c>
      <c r="G35" s="22">
        <f t="shared" si="0"/>
        <v>0.47368421052631576</v>
      </c>
      <c r="H35" s="13">
        <v>14</v>
      </c>
    </row>
    <row r="36" spans="1:8" ht="32.25" customHeight="1">
      <c r="A36" s="30" t="s">
        <v>53</v>
      </c>
      <c r="B36" s="30"/>
      <c r="C36" s="14">
        <f>SUM(C5:C35)</f>
        <v>1984</v>
      </c>
      <c r="D36" s="14">
        <f>SUM(D5:D35)</f>
        <v>1851</v>
      </c>
      <c r="E36" s="14">
        <f>SUM(E5:E35)</f>
        <v>3063</v>
      </c>
      <c r="F36" s="14">
        <f>SUM(F5:F35)</f>
        <v>1731</v>
      </c>
      <c r="G36" s="15">
        <f>F36/E36</f>
        <v>0.56513222331048</v>
      </c>
      <c r="H36" s="14">
        <f>SUM(H5:H35)</f>
        <v>414</v>
      </c>
    </row>
  </sheetData>
  <sheetProtection/>
  <mergeCells count="7">
    <mergeCell ref="A36:B36"/>
    <mergeCell ref="A1:H1"/>
    <mergeCell ref="A2:A4"/>
    <mergeCell ref="B2:B4"/>
    <mergeCell ref="C2:D3"/>
    <mergeCell ref="E2:G3"/>
    <mergeCell ref="H2:H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5.28125" style="3" customWidth="1"/>
    <col min="2" max="2" width="8.421875" style="3" customWidth="1"/>
    <col min="3" max="3" width="7.421875" style="3" customWidth="1"/>
    <col min="4" max="4" width="11.421875" style="3" customWidth="1"/>
    <col min="5" max="5" width="7.140625" style="3" customWidth="1"/>
    <col min="6" max="6" width="8.421875" style="3" customWidth="1"/>
    <col min="7" max="7" width="7.140625" style="3" customWidth="1"/>
    <col min="8" max="8" width="6.8515625" style="3" customWidth="1"/>
    <col min="9" max="9" width="10.28125" style="3" customWidth="1"/>
    <col min="10" max="11" width="7.140625" style="3" customWidth="1"/>
    <col min="12" max="12" width="8.8515625" style="3" customWidth="1"/>
    <col min="13" max="14" width="8.00390625" style="3" customWidth="1"/>
    <col min="15" max="15" width="8.57421875" style="3" customWidth="1"/>
    <col min="16" max="16" width="8.00390625" style="3" customWidth="1"/>
    <col min="17" max="17" width="7.7109375" style="3" customWidth="1"/>
    <col min="18" max="18" width="6.140625" style="3" customWidth="1"/>
    <col min="19" max="16384" width="9.00390625" style="3" customWidth="1"/>
  </cols>
  <sheetData>
    <row r="1" spans="1:18" ht="18" customHeight="1">
      <c r="A1" s="39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0" s="4" customFormat="1" ht="25.5" customHeight="1">
      <c r="A2" s="35" t="s">
        <v>0</v>
      </c>
      <c r="B2" s="35" t="s">
        <v>1</v>
      </c>
      <c r="C2" s="36" t="s">
        <v>101</v>
      </c>
      <c r="D2" s="38"/>
      <c r="E2" s="38"/>
      <c r="F2" s="38"/>
      <c r="G2" s="35" t="s">
        <v>7</v>
      </c>
      <c r="H2" s="35"/>
      <c r="I2" s="35"/>
      <c r="J2" s="35" t="s">
        <v>8</v>
      </c>
      <c r="K2" s="35"/>
      <c r="L2" s="35"/>
      <c r="M2" s="35" t="s">
        <v>9</v>
      </c>
      <c r="N2" s="35"/>
      <c r="O2" s="35"/>
      <c r="P2" s="35"/>
      <c r="Q2" s="36" t="s">
        <v>105</v>
      </c>
      <c r="R2" s="37"/>
      <c r="T2" s="10"/>
    </row>
    <row r="3" spans="1:18" s="5" customFormat="1" ht="18.75" customHeight="1">
      <c r="A3" s="35"/>
      <c r="B3" s="35"/>
      <c r="C3" s="35" t="s">
        <v>102</v>
      </c>
      <c r="D3" s="35" t="s">
        <v>103</v>
      </c>
      <c r="E3" s="35" t="s">
        <v>102</v>
      </c>
      <c r="F3" s="33" t="s">
        <v>104</v>
      </c>
      <c r="G3" s="35" t="s">
        <v>10</v>
      </c>
      <c r="H3" s="35" t="s">
        <v>11</v>
      </c>
      <c r="I3" s="35"/>
      <c r="J3" s="35" t="s">
        <v>10</v>
      </c>
      <c r="K3" s="35" t="s">
        <v>11</v>
      </c>
      <c r="L3" s="35"/>
      <c r="M3" s="35" t="s">
        <v>12</v>
      </c>
      <c r="N3" s="35" t="s">
        <v>11</v>
      </c>
      <c r="O3" s="35"/>
      <c r="P3" s="35"/>
      <c r="Q3" s="35" t="s">
        <v>10</v>
      </c>
      <c r="R3" s="21" t="s">
        <v>11</v>
      </c>
    </row>
    <row r="4" spans="1:18" s="5" customFormat="1" ht="23.25" customHeight="1">
      <c r="A4" s="35"/>
      <c r="B4" s="35"/>
      <c r="C4" s="35"/>
      <c r="D4" s="35"/>
      <c r="E4" s="35"/>
      <c r="F4" s="34"/>
      <c r="G4" s="35"/>
      <c r="H4" s="21" t="s">
        <v>13</v>
      </c>
      <c r="I4" s="21" t="s">
        <v>14</v>
      </c>
      <c r="J4" s="35"/>
      <c r="K4" s="21" t="s">
        <v>13</v>
      </c>
      <c r="L4" s="21" t="s">
        <v>14</v>
      </c>
      <c r="M4" s="35"/>
      <c r="N4" s="21" t="s">
        <v>15</v>
      </c>
      <c r="O4" s="21" t="s">
        <v>16</v>
      </c>
      <c r="P4" s="21" t="s">
        <v>17</v>
      </c>
      <c r="Q4" s="35"/>
      <c r="R4" s="21" t="s">
        <v>13</v>
      </c>
    </row>
    <row r="5" spans="1:19" ht="14.25" customHeight="1">
      <c r="A5" s="13">
        <v>1</v>
      </c>
      <c r="B5" s="13" t="s">
        <v>22</v>
      </c>
      <c r="C5" s="16">
        <v>27</v>
      </c>
      <c r="D5" s="16">
        <v>27</v>
      </c>
      <c r="E5" s="16">
        <v>27</v>
      </c>
      <c r="F5" s="16">
        <v>27</v>
      </c>
      <c r="G5" s="16">
        <v>27</v>
      </c>
      <c r="H5" s="16">
        <v>27</v>
      </c>
      <c r="I5" s="28">
        <v>1</v>
      </c>
      <c r="J5" s="16">
        <v>27</v>
      </c>
      <c r="K5" s="16">
        <v>27</v>
      </c>
      <c r="L5" s="28">
        <v>1</v>
      </c>
      <c r="M5" s="23">
        <v>83</v>
      </c>
      <c r="N5" s="23">
        <v>80</v>
      </c>
      <c r="O5" s="23">
        <v>3</v>
      </c>
      <c r="P5" s="23">
        <v>0</v>
      </c>
      <c r="Q5" s="16">
        <v>27</v>
      </c>
      <c r="R5" s="16">
        <v>0</v>
      </c>
      <c r="S5" s="19"/>
    </row>
    <row r="6" spans="1:19" ht="14.25" customHeight="1">
      <c r="A6" s="13">
        <v>2</v>
      </c>
      <c r="B6" s="13" t="s">
        <v>23</v>
      </c>
      <c r="C6" s="16">
        <v>25</v>
      </c>
      <c r="D6" s="16">
        <v>25</v>
      </c>
      <c r="E6" s="16">
        <v>25</v>
      </c>
      <c r="F6" s="16">
        <v>25</v>
      </c>
      <c r="G6" s="16">
        <v>25</v>
      </c>
      <c r="H6" s="16">
        <v>25</v>
      </c>
      <c r="I6" s="28">
        <v>1</v>
      </c>
      <c r="J6" s="16">
        <v>25</v>
      </c>
      <c r="K6" s="16">
        <v>25</v>
      </c>
      <c r="L6" s="28">
        <v>1</v>
      </c>
      <c r="M6" s="23">
        <v>91</v>
      </c>
      <c r="N6" s="23">
        <v>91</v>
      </c>
      <c r="O6" s="23">
        <v>0</v>
      </c>
      <c r="P6" s="23">
        <v>0</v>
      </c>
      <c r="Q6" s="16">
        <v>25</v>
      </c>
      <c r="R6" s="16">
        <v>0</v>
      </c>
      <c r="S6" s="19"/>
    </row>
    <row r="7" spans="1:19" ht="14.25" customHeight="1">
      <c r="A7" s="13">
        <v>3</v>
      </c>
      <c r="B7" s="13" t="s">
        <v>24</v>
      </c>
      <c r="C7" s="16">
        <v>168</v>
      </c>
      <c r="D7" s="16">
        <v>168</v>
      </c>
      <c r="E7" s="16">
        <v>168</v>
      </c>
      <c r="F7" s="16">
        <v>168</v>
      </c>
      <c r="G7" s="16">
        <v>168</v>
      </c>
      <c r="H7" s="16">
        <v>168</v>
      </c>
      <c r="I7" s="28">
        <v>1</v>
      </c>
      <c r="J7" s="16">
        <v>168</v>
      </c>
      <c r="K7" s="16">
        <v>168</v>
      </c>
      <c r="L7" s="28">
        <v>1</v>
      </c>
      <c r="M7" s="23">
        <v>690</v>
      </c>
      <c r="N7" s="23">
        <v>670</v>
      </c>
      <c r="O7" s="23">
        <v>20</v>
      </c>
      <c r="P7" s="23">
        <v>0</v>
      </c>
      <c r="Q7" s="16">
        <v>168</v>
      </c>
      <c r="R7" s="16">
        <v>0</v>
      </c>
      <c r="S7" s="19"/>
    </row>
    <row r="8" spans="1:19" ht="14.25" customHeight="1">
      <c r="A8" s="13">
        <v>4</v>
      </c>
      <c r="B8" s="13" t="s">
        <v>25</v>
      </c>
      <c r="C8" s="16">
        <v>24</v>
      </c>
      <c r="D8" s="16">
        <v>24</v>
      </c>
      <c r="E8" s="16">
        <v>24</v>
      </c>
      <c r="F8" s="16">
        <v>24</v>
      </c>
      <c r="G8" s="16">
        <v>24</v>
      </c>
      <c r="H8" s="16">
        <v>24</v>
      </c>
      <c r="I8" s="28">
        <v>1</v>
      </c>
      <c r="J8" s="16">
        <v>24</v>
      </c>
      <c r="K8" s="16">
        <v>24</v>
      </c>
      <c r="L8" s="28">
        <v>1</v>
      </c>
      <c r="M8" s="23">
        <v>295</v>
      </c>
      <c r="N8" s="23">
        <v>273</v>
      </c>
      <c r="O8" s="23">
        <v>14</v>
      </c>
      <c r="P8" s="23">
        <v>8</v>
      </c>
      <c r="Q8" s="16">
        <v>24</v>
      </c>
      <c r="R8" s="16">
        <v>0</v>
      </c>
      <c r="S8" s="19"/>
    </row>
    <row r="9" spans="1:19" ht="14.25" customHeight="1">
      <c r="A9" s="13">
        <v>5</v>
      </c>
      <c r="B9" s="13" t="s">
        <v>26</v>
      </c>
      <c r="C9" s="16">
        <v>62</v>
      </c>
      <c r="D9" s="16">
        <v>62</v>
      </c>
      <c r="E9" s="16">
        <v>62</v>
      </c>
      <c r="F9" s="16">
        <v>62</v>
      </c>
      <c r="G9" s="16">
        <v>62</v>
      </c>
      <c r="H9" s="16">
        <v>62</v>
      </c>
      <c r="I9" s="28">
        <v>1</v>
      </c>
      <c r="J9" s="16">
        <v>47</v>
      </c>
      <c r="K9" s="16">
        <v>47</v>
      </c>
      <c r="L9" s="28">
        <v>1</v>
      </c>
      <c r="M9" s="23">
        <v>523</v>
      </c>
      <c r="N9" s="23">
        <v>494</v>
      </c>
      <c r="O9" s="23">
        <v>26</v>
      </c>
      <c r="P9" s="23">
        <v>3</v>
      </c>
      <c r="Q9" s="16">
        <v>62</v>
      </c>
      <c r="R9" s="16">
        <v>0</v>
      </c>
      <c r="S9" s="19"/>
    </row>
    <row r="10" spans="1:19" ht="14.25" customHeight="1">
      <c r="A10" s="13">
        <v>6</v>
      </c>
      <c r="B10" s="13" t="s">
        <v>27</v>
      </c>
      <c r="C10" s="16">
        <v>19</v>
      </c>
      <c r="D10" s="16">
        <v>19</v>
      </c>
      <c r="E10" s="16">
        <v>19</v>
      </c>
      <c r="F10" s="16">
        <v>19</v>
      </c>
      <c r="G10" s="16">
        <v>19</v>
      </c>
      <c r="H10" s="16">
        <v>19</v>
      </c>
      <c r="I10" s="28">
        <v>1</v>
      </c>
      <c r="J10" s="16">
        <v>19</v>
      </c>
      <c r="K10" s="16">
        <v>19</v>
      </c>
      <c r="L10" s="28">
        <v>1</v>
      </c>
      <c r="M10" s="23">
        <v>246</v>
      </c>
      <c r="N10" s="23">
        <v>242</v>
      </c>
      <c r="O10" s="23">
        <v>4</v>
      </c>
      <c r="P10" s="23">
        <v>0</v>
      </c>
      <c r="Q10" s="16">
        <v>19</v>
      </c>
      <c r="R10" s="16">
        <v>0</v>
      </c>
      <c r="S10" s="19"/>
    </row>
    <row r="11" spans="1:19" ht="14.25" customHeight="1">
      <c r="A11" s="13">
        <v>7</v>
      </c>
      <c r="B11" s="13" t="s">
        <v>28</v>
      </c>
      <c r="C11" s="16">
        <v>51</v>
      </c>
      <c r="D11" s="16">
        <v>51</v>
      </c>
      <c r="E11" s="16">
        <v>51</v>
      </c>
      <c r="F11" s="16">
        <v>51</v>
      </c>
      <c r="G11" s="16">
        <v>51</v>
      </c>
      <c r="H11" s="16">
        <v>51</v>
      </c>
      <c r="I11" s="28">
        <v>1</v>
      </c>
      <c r="J11" s="16">
        <v>51</v>
      </c>
      <c r="K11" s="16">
        <v>51</v>
      </c>
      <c r="L11" s="28">
        <v>1</v>
      </c>
      <c r="M11" s="23">
        <v>463</v>
      </c>
      <c r="N11" s="23">
        <v>436</v>
      </c>
      <c r="O11" s="23">
        <v>25</v>
      </c>
      <c r="P11" s="23">
        <v>2</v>
      </c>
      <c r="Q11" s="16">
        <v>51</v>
      </c>
      <c r="R11" s="16">
        <v>0</v>
      </c>
      <c r="S11" s="19"/>
    </row>
    <row r="12" spans="1:19" ht="14.25" customHeight="1">
      <c r="A12" s="13">
        <v>8</v>
      </c>
      <c r="B12" s="13" t="s">
        <v>29</v>
      </c>
      <c r="C12" s="16">
        <v>55</v>
      </c>
      <c r="D12" s="16">
        <v>55</v>
      </c>
      <c r="E12" s="16">
        <v>55</v>
      </c>
      <c r="F12" s="16">
        <v>55</v>
      </c>
      <c r="G12" s="16">
        <v>55</v>
      </c>
      <c r="H12" s="16">
        <v>55</v>
      </c>
      <c r="I12" s="28">
        <v>1</v>
      </c>
      <c r="J12" s="16">
        <v>36</v>
      </c>
      <c r="K12" s="16">
        <v>36</v>
      </c>
      <c r="L12" s="28">
        <v>1</v>
      </c>
      <c r="M12" s="23">
        <v>274</v>
      </c>
      <c r="N12" s="23">
        <v>270</v>
      </c>
      <c r="O12" s="23">
        <v>4</v>
      </c>
      <c r="P12" s="23">
        <v>0</v>
      </c>
      <c r="Q12" s="16">
        <v>55</v>
      </c>
      <c r="R12" s="16">
        <v>0</v>
      </c>
      <c r="S12" s="19"/>
    </row>
    <row r="13" spans="1:19" ht="14.25" customHeight="1">
      <c r="A13" s="13">
        <v>9</v>
      </c>
      <c r="B13" s="13" t="s">
        <v>30</v>
      </c>
      <c r="C13" s="16">
        <v>39</v>
      </c>
      <c r="D13" s="16">
        <v>39</v>
      </c>
      <c r="E13" s="16">
        <v>39</v>
      </c>
      <c r="F13" s="16">
        <v>39</v>
      </c>
      <c r="G13" s="16">
        <v>39</v>
      </c>
      <c r="H13" s="16">
        <v>39</v>
      </c>
      <c r="I13" s="28">
        <v>1</v>
      </c>
      <c r="J13" s="16">
        <v>39</v>
      </c>
      <c r="K13" s="16">
        <v>39</v>
      </c>
      <c r="L13" s="28">
        <v>1</v>
      </c>
      <c r="M13" s="23">
        <v>455</v>
      </c>
      <c r="N13" s="23">
        <v>434</v>
      </c>
      <c r="O13" s="23">
        <v>21</v>
      </c>
      <c r="P13" s="23">
        <v>0</v>
      </c>
      <c r="Q13" s="16">
        <v>39</v>
      </c>
      <c r="R13" s="16">
        <v>0</v>
      </c>
      <c r="S13" s="19"/>
    </row>
    <row r="14" spans="1:19" ht="14.25" customHeight="1">
      <c r="A14" s="13">
        <v>10</v>
      </c>
      <c r="B14" s="13" t="s">
        <v>31</v>
      </c>
      <c r="C14" s="16">
        <v>59</v>
      </c>
      <c r="D14" s="16">
        <v>59</v>
      </c>
      <c r="E14" s="16">
        <v>59</v>
      </c>
      <c r="F14" s="16">
        <v>59</v>
      </c>
      <c r="G14" s="16">
        <v>57</v>
      </c>
      <c r="H14" s="16">
        <v>57</v>
      </c>
      <c r="I14" s="28">
        <v>1</v>
      </c>
      <c r="J14" s="16">
        <v>59</v>
      </c>
      <c r="K14" s="16">
        <v>59</v>
      </c>
      <c r="L14" s="28">
        <v>1</v>
      </c>
      <c r="M14" s="23">
        <v>295</v>
      </c>
      <c r="N14" s="23">
        <v>295</v>
      </c>
      <c r="O14" s="23">
        <v>0</v>
      </c>
      <c r="P14" s="23">
        <v>0</v>
      </c>
      <c r="Q14" s="16">
        <v>61</v>
      </c>
      <c r="R14" s="16">
        <v>0</v>
      </c>
      <c r="S14" s="19"/>
    </row>
    <row r="15" spans="1:19" ht="14.25" customHeight="1">
      <c r="A15" s="13">
        <v>11</v>
      </c>
      <c r="B15" s="13" t="s">
        <v>32</v>
      </c>
      <c r="C15" s="16">
        <v>60</v>
      </c>
      <c r="D15" s="16">
        <v>60</v>
      </c>
      <c r="E15" s="16">
        <v>60</v>
      </c>
      <c r="F15" s="16">
        <v>60</v>
      </c>
      <c r="G15" s="16">
        <v>60</v>
      </c>
      <c r="H15" s="16">
        <v>60</v>
      </c>
      <c r="I15" s="28">
        <v>1</v>
      </c>
      <c r="J15" s="16">
        <v>60</v>
      </c>
      <c r="K15" s="16">
        <v>60</v>
      </c>
      <c r="L15" s="28">
        <v>1</v>
      </c>
      <c r="M15" s="23">
        <v>606</v>
      </c>
      <c r="N15" s="23">
        <v>605</v>
      </c>
      <c r="O15" s="23">
        <v>1</v>
      </c>
      <c r="P15" s="23">
        <v>0</v>
      </c>
      <c r="Q15" s="16">
        <v>60</v>
      </c>
      <c r="R15" s="16">
        <v>0</v>
      </c>
      <c r="S15" s="19"/>
    </row>
    <row r="16" spans="1:19" ht="14.25" customHeight="1">
      <c r="A16" s="13">
        <v>12</v>
      </c>
      <c r="B16" s="13" t="s">
        <v>33</v>
      </c>
      <c r="C16" s="16">
        <v>69</v>
      </c>
      <c r="D16" s="16">
        <v>69</v>
      </c>
      <c r="E16" s="16">
        <v>69</v>
      </c>
      <c r="F16" s="16">
        <v>69</v>
      </c>
      <c r="G16" s="16">
        <v>69</v>
      </c>
      <c r="H16" s="16">
        <v>69</v>
      </c>
      <c r="I16" s="28">
        <v>1</v>
      </c>
      <c r="J16" s="16">
        <v>69</v>
      </c>
      <c r="K16" s="16">
        <v>69</v>
      </c>
      <c r="L16" s="28">
        <v>1</v>
      </c>
      <c r="M16" s="23">
        <v>499</v>
      </c>
      <c r="N16" s="23">
        <v>465</v>
      </c>
      <c r="O16" s="23">
        <v>32</v>
      </c>
      <c r="P16" s="23">
        <v>2</v>
      </c>
      <c r="Q16" s="16">
        <v>69</v>
      </c>
      <c r="R16" s="16">
        <v>0</v>
      </c>
      <c r="S16" s="19"/>
    </row>
    <row r="17" spans="1:19" ht="14.25" customHeight="1">
      <c r="A17" s="13">
        <v>13</v>
      </c>
      <c r="B17" s="13" t="s">
        <v>34</v>
      </c>
      <c r="C17" s="16">
        <v>57</v>
      </c>
      <c r="D17" s="16">
        <v>57</v>
      </c>
      <c r="E17" s="16">
        <v>57</v>
      </c>
      <c r="F17" s="16">
        <v>57</v>
      </c>
      <c r="G17" s="16">
        <v>57</v>
      </c>
      <c r="H17" s="16">
        <v>57</v>
      </c>
      <c r="I17" s="28">
        <v>1</v>
      </c>
      <c r="J17" s="16">
        <v>57</v>
      </c>
      <c r="K17" s="16">
        <v>57</v>
      </c>
      <c r="L17" s="28">
        <v>1</v>
      </c>
      <c r="M17" s="23">
        <v>389</v>
      </c>
      <c r="N17" s="23">
        <v>374</v>
      </c>
      <c r="O17" s="23">
        <v>13</v>
      </c>
      <c r="P17" s="23">
        <v>2</v>
      </c>
      <c r="Q17" s="16">
        <v>57</v>
      </c>
      <c r="R17" s="16">
        <v>0</v>
      </c>
      <c r="S17" s="19"/>
    </row>
    <row r="18" spans="1:19" ht="14.25" customHeight="1">
      <c r="A18" s="13">
        <v>14</v>
      </c>
      <c r="B18" s="13" t="s">
        <v>35</v>
      </c>
      <c r="C18" s="16">
        <v>89</v>
      </c>
      <c r="D18" s="16">
        <v>89</v>
      </c>
      <c r="E18" s="16">
        <v>89</v>
      </c>
      <c r="F18" s="16">
        <v>89</v>
      </c>
      <c r="G18" s="16">
        <v>89</v>
      </c>
      <c r="H18" s="16">
        <v>88</v>
      </c>
      <c r="I18" s="28">
        <v>0.9887640449438202</v>
      </c>
      <c r="J18" s="16">
        <v>89</v>
      </c>
      <c r="K18" s="16">
        <v>88</v>
      </c>
      <c r="L18" s="28">
        <v>0.9887640449438202</v>
      </c>
      <c r="M18" s="23">
        <v>475</v>
      </c>
      <c r="N18" s="23">
        <v>475</v>
      </c>
      <c r="O18" s="23">
        <v>0</v>
      </c>
      <c r="P18" s="23">
        <v>0</v>
      </c>
      <c r="Q18" s="16">
        <v>89</v>
      </c>
      <c r="R18" s="16">
        <v>0</v>
      </c>
      <c r="S18" s="19"/>
    </row>
    <row r="19" spans="1:19" ht="14.25" customHeight="1">
      <c r="A19" s="13">
        <v>15</v>
      </c>
      <c r="B19" s="13" t="s">
        <v>36</v>
      </c>
      <c r="C19" s="16">
        <v>93</v>
      </c>
      <c r="D19" s="16">
        <v>93</v>
      </c>
      <c r="E19" s="16">
        <v>93</v>
      </c>
      <c r="F19" s="16">
        <v>93</v>
      </c>
      <c r="G19" s="16">
        <v>93</v>
      </c>
      <c r="H19" s="16">
        <v>93</v>
      </c>
      <c r="I19" s="28">
        <v>1</v>
      </c>
      <c r="J19" s="16">
        <v>93</v>
      </c>
      <c r="K19" s="16">
        <v>93</v>
      </c>
      <c r="L19" s="28">
        <v>1</v>
      </c>
      <c r="M19" s="23">
        <v>559</v>
      </c>
      <c r="N19" s="23">
        <v>556</v>
      </c>
      <c r="O19" s="23">
        <v>3</v>
      </c>
      <c r="P19" s="23">
        <v>0</v>
      </c>
      <c r="Q19" s="16">
        <v>93</v>
      </c>
      <c r="R19" s="16">
        <v>0</v>
      </c>
      <c r="S19" s="19"/>
    </row>
    <row r="20" spans="1:19" ht="14.25" customHeight="1">
      <c r="A20" s="13">
        <v>16</v>
      </c>
      <c r="B20" s="13" t="s">
        <v>37</v>
      </c>
      <c r="C20" s="16">
        <v>87</v>
      </c>
      <c r="D20" s="16">
        <v>87</v>
      </c>
      <c r="E20" s="16">
        <v>87</v>
      </c>
      <c r="F20" s="16">
        <v>87</v>
      </c>
      <c r="G20" s="16">
        <v>87</v>
      </c>
      <c r="H20" s="16">
        <v>87</v>
      </c>
      <c r="I20" s="28">
        <v>1</v>
      </c>
      <c r="J20" s="16">
        <v>87</v>
      </c>
      <c r="K20" s="16">
        <v>87</v>
      </c>
      <c r="L20" s="28">
        <v>1</v>
      </c>
      <c r="M20" s="23">
        <v>1010</v>
      </c>
      <c r="N20" s="23">
        <v>983</v>
      </c>
      <c r="O20" s="23">
        <v>27</v>
      </c>
      <c r="P20" s="23">
        <v>0</v>
      </c>
      <c r="Q20" s="16">
        <v>87</v>
      </c>
      <c r="R20" s="16">
        <v>0</v>
      </c>
      <c r="S20" s="19"/>
    </row>
    <row r="21" spans="1:19" ht="14.25" customHeight="1">
      <c r="A21" s="13">
        <v>17</v>
      </c>
      <c r="B21" s="13" t="s">
        <v>38</v>
      </c>
      <c r="C21" s="16">
        <v>40</v>
      </c>
      <c r="D21" s="16">
        <v>40</v>
      </c>
      <c r="E21" s="16">
        <v>40</v>
      </c>
      <c r="F21" s="16">
        <v>40</v>
      </c>
      <c r="G21" s="16">
        <v>40</v>
      </c>
      <c r="H21" s="16">
        <v>40</v>
      </c>
      <c r="I21" s="28">
        <v>1</v>
      </c>
      <c r="J21" s="16">
        <v>40</v>
      </c>
      <c r="K21" s="16">
        <v>40</v>
      </c>
      <c r="L21" s="28">
        <v>1</v>
      </c>
      <c r="M21" s="23">
        <v>582</v>
      </c>
      <c r="N21" s="23">
        <v>556</v>
      </c>
      <c r="O21" s="23">
        <v>23</v>
      </c>
      <c r="P21" s="23">
        <v>3</v>
      </c>
      <c r="Q21" s="16">
        <v>40</v>
      </c>
      <c r="R21" s="16">
        <v>0</v>
      </c>
      <c r="S21" s="19"/>
    </row>
    <row r="22" spans="1:19" ht="14.25" customHeight="1">
      <c r="A22" s="13">
        <v>18</v>
      </c>
      <c r="B22" s="13" t="s">
        <v>39</v>
      </c>
      <c r="C22" s="16">
        <v>100</v>
      </c>
      <c r="D22" s="16">
        <v>100</v>
      </c>
      <c r="E22" s="16">
        <v>100</v>
      </c>
      <c r="F22" s="16">
        <v>100</v>
      </c>
      <c r="G22" s="16">
        <v>100</v>
      </c>
      <c r="H22" s="16">
        <v>100</v>
      </c>
      <c r="I22" s="28">
        <v>1</v>
      </c>
      <c r="J22" s="16">
        <v>100</v>
      </c>
      <c r="K22" s="16">
        <v>100</v>
      </c>
      <c r="L22" s="28">
        <v>1</v>
      </c>
      <c r="M22" s="23">
        <v>592</v>
      </c>
      <c r="N22" s="23">
        <v>561</v>
      </c>
      <c r="O22" s="23">
        <v>29</v>
      </c>
      <c r="P22" s="23">
        <v>2</v>
      </c>
      <c r="Q22" s="16">
        <v>100</v>
      </c>
      <c r="R22" s="16">
        <v>0</v>
      </c>
      <c r="S22" s="19"/>
    </row>
    <row r="23" spans="1:19" ht="14.25" customHeight="1">
      <c r="A23" s="13">
        <v>19</v>
      </c>
      <c r="B23" s="13" t="s">
        <v>40</v>
      </c>
      <c r="C23" s="16">
        <v>96</v>
      </c>
      <c r="D23" s="16">
        <v>96</v>
      </c>
      <c r="E23" s="16">
        <v>96</v>
      </c>
      <c r="F23" s="16">
        <v>96</v>
      </c>
      <c r="G23" s="16">
        <v>93</v>
      </c>
      <c r="H23" s="16">
        <v>93</v>
      </c>
      <c r="I23" s="28">
        <v>1</v>
      </c>
      <c r="J23" s="16">
        <v>96</v>
      </c>
      <c r="K23" s="16">
        <v>96</v>
      </c>
      <c r="L23" s="28">
        <v>1</v>
      </c>
      <c r="M23" s="23">
        <v>542</v>
      </c>
      <c r="N23" s="23">
        <v>508</v>
      </c>
      <c r="O23" s="23">
        <v>20</v>
      </c>
      <c r="P23" s="23">
        <v>14</v>
      </c>
      <c r="Q23" s="16">
        <v>96</v>
      </c>
      <c r="R23" s="16">
        <v>0</v>
      </c>
      <c r="S23" s="19"/>
    </row>
    <row r="24" spans="1:19" ht="14.25" customHeight="1">
      <c r="A24" s="13">
        <v>20</v>
      </c>
      <c r="B24" s="13" t="s">
        <v>41</v>
      </c>
      <c r="C24" s="16">
        <v>65</v>
      </c>
      <c r="D24" s="16">
        <v>65</v>
      </c>
      <c r="E24" s="16">
        <v>65</v>
      </c>
      <c r="F24" s="16">
        <v>65</v>
      </c>
      <c r="G24" s="16">
        <v>65</v>
      </c>
      <c r="H24" s="16">
        <v>65</v>
      </c>
      <c r="I24" s="28">
        <v>1</v>
      </c>
      <c r="J24" s="16">
        <v>65</v>
      </c>
      <c r="K24" s="16">
        <v>65</v>
      </c>
      <c r="L24" s="28">
        <v>1</v>
      </c>
      <c r="M24" s="23">
        <v>409</v>
      </c>
      <c r="N24" s="23">
        <v>351</v>
      </c>
      <c r="O24" s="23">
        <v>48</v>
      </c>
      <c r="P24" s="23">
        <v>10</v>
      </c>
      <c r="Q24" s="16">
        <v>65</v>
      </c>
      <c r="R24" s="16">
        <v>0</v>
      </c>
      <c r="S24" s="19"/>
    </row>
    <row r="25" spans="1:19" ht="14.25" customHeight="1">
      <c r="A25" s="13">
        <v>21</v>
      </c>
      <c r="B25" s="13" t="s">
        <v>42</v>
      </c>
      <c r="C25" s="16">
        <v>15</v>
      </c>
      <c r="D25" s="16">
        <v>15</v>
      </c>
      <c r="E25" s="16">
        <v>15</v>
      </c>
      <c r="F25" s="16">
        <v>15</v>
      </c>
      <c r="G25" s="16">
        <v>15</v>
      </c>
      <c r="H25" s="16">
        <v>15</v>
      </c>
      <c r="I25" s="28">
        <v>1</v>
      </c>
      <c r="J25" s="16">
        <v>15</v>
      </c>
      <c r="K25" s="16">
        <v>15</v>
      </c>
      <c r="L25" s="28">
        <v>1</v>
      </c>
      <c r="M25" s="23">
        <v>87</v>
      </c>
      <c r="N25" s="23">
        <v>69</v>
      </c>
      <c r="O25" s="23">
        <v>18</v>
      </c>
      <c r="P25" s="23">
        <v>0</v>
      </c>
      <c r="Q25" s="16">
        <v>15</v>
      </c>
      <c r="R25" s="16"/>
      <c r="S25" s="19"/>
    </row>
    <row r="26" spans="1:19" ht="14.25" customHeight="1">
      <c r="A26" s="13">
        <v>22</v>
      </c>
      <c r="B26" s="13" t="s">
        <v>43</v>
      </c>
      <c r="C26" s="16">
        <v>42</v>
      </c>
      <c r="D26" s="16">
        <v>42</v>
      </c>
      <c r="E26" s="16">
        <v>42</v>
      </c>
      <c r="F26" s="16">
        <v>42</v>
      </c>
      <c r="G26" s="16">
        <v>42</v>
      </c>
      <c r="H26" s="16">
        <v>42</v>
      </c>
      <c r="I26" s="28">
        <v>1</v>
      </c>
      <c r="J26" s="16">
        <v>42</v>
      </c>
      <c r="K26" s="16">
        <v>42</v>
      </c>
      <c r="L26" s="28">
        <v>1</v>
      </c>
      <c r="M26" s="23">
        <v>430</v>
      </c>
      <c r="N26" s="23">
        <v>402</v>
      </c>
      <c r="O26" s="23">
        <v>25</v>
      </c>
      <c r="P26" s="23">
        <v>3</v>
      </c>
      <c r="Q26" s="16">
        <v>42</v>
      </c>
      <c r="R26" s="16">
        <v>0</v>
      </c>
      <c r="S26" s="19"/>
    </row>
    <row r="27" spans="1:19" ht="14.25" customHeight="1">
      <c r="A27" s="13">
        <v>23</v>
      </c>
      <c r="B27" s="13" t="s">
        <v>44</v>
      </c>
      <c r="C27" s="16">
        <v>107</v>
      </c>
      <c r="D27" s="16">
        <v>107</v>
      </c>
      <c r="E27" s="16">
        <v>107</v>
      </c>
      <c r="F27" s="16">
        <v>107</v>
      </c>
      <c r="G27" s="16">
        <v>106</v>
      </c>
      <c r="H27" s="16">
        <v>106</v>
      </c>
      <c r="I27" s="28">
        <v>1</v>
      </c>
      <c r="J27" s="16">
        <v>103</v>
      </c>
      <c r="K27" s="16">
        <v>103</v>
      </c>
      <c r="L27" s="28">
        <v>1</v>
      </c>
      <c r="M27" s="23">
        <v>531</v>
      </c>
      <c r="N27" s="23">
        <v>500</v>
      </c>
      <c r="O27" s="23">
        <v>30</v>
      </c>
      <c r="P27" s="23">
        <v>1</v>
      </c>
      <c r="Q27" s="16">
        <v>107</v>
      </c>
      <c r="R27" s="16">
        <v>0</v>
      </c>
      <c r="S27" s="19"/>
    </row>
    <row r="28" spans="1:19" ht="14.25" customHeight="1">
      <c r="A28" s="13">
        <v>24</v>
      </c>
      <c r="B28" s="13" t="s">
        <v>45</v>
      </c>
      <c r="C28" s="16">
        <v>32</v>
      </c>
      <c r="D28" s="16">
        <v>32</v>
      </c>
      <c r="E28" s="16">
        <v>32</v>
      </c>
      <c r="F28" s="16">
        <v>32</v>
      </c>
      <c r="G28" s="16">
        <v>32</v>
      </c>
      <c r="H28" s="16">
        <v>32</v>
      </c>
      <c r="I28" s="28">
        <v>1</v>
      </c>
      <c r="J28" s="16">
        <v>32</v>
      </c>
      <c r="K28" s="16">
        <v>32</v>
      </c>
      <c r="L28" s="28">
        <v>1</v>
      </c>
      <c r="M28" s="23">
        <v>133</v>
      </c>
      <c r="N28" s="23">
        <v>133</v>
      </c>
      <c r="O28" s="23">
        <v>0</v>
      </c>
      <c r="P28" s="23">
        <v>0</v>
      </c>
      <c r="Q28" s="16">
        <v>32</v>
      </c>
      <c r="R28" s="16">
        <v>0</v>
      </c>
      <c r="S28" s="19"/>
    </row>
    <row r="29" spans="1:19" ht="14.25" customHeight="1">
      <c r="A29" s="13">
        <v>25</v>
      </c>
      <c r="B29" s="13" t="s">
        <v>46</v>
      </c>
      <c r="C29" s="16">
        <v>37</v>
      </c>
      <c r="D29" s="16">
        <v>37</v>
      </c>
      <c r="E29" s="16">
        <v>37</v>
      </c>
      <c r="F29" s="16">
        <v>37</v>
      </c>
      <c r="G29" s="16">
        <v>37</v>
      </c>
      <c r="H29" s="16">
        <v>37</v>
      </c>
      <c r="I29" s="28">
        <v>1</v>
      </c>
      <c r="J29" s="16">
        <v>37</v>
      </c>
      <c r="K29" s="16">
        <v>37</v>
      </c>
      <c r="L29" s="28">
        <v>1</v>
      </c>
      <c r="M29" s="23">
        <v>927</v>
      </c>
      <c r="N29" s="23">
        <v>897</v>
      </c>
      <c r="O29" s="23">
        <v>30</v>
      </c>
      <c r="P29" s="23">
        <v>0</v>
      </c>
      <c r="Q29" s="16">
        <v>37</v>
      </c>
      <c r="R29" s="16">
        <v>0</v>
      </c>
      <c r="S29" s="19"/>
    </row>
    <row r="30" spans="1:19" ht="14.25" customHeight="1">
      <c r="A30" s="13">
        <v>26</v>
      </c>
      <c r="B30" s="13" t="s">
        <v>47</v>
      </c>
      <c r="C30" s="16">
        <v>8</v>
      </c>
      <c r="D30" s="16">
        <v>8</v>
      </c>
      <c r="E30" s="16">
        <v>8</v>
      </c>
      <c r="F30" s="16">
        <v>8</v>
      </c>
      <c r="G30" s="16">
        <v>8</v>
      </c>
      <c r="H30" s="16">
        <v>8</v>
      </c>
      <c r="I30" s="28">
        <v>1</v>
      </c>
      <c r="J30" s="16">
        <v>8</v>
      </c>
      <c r="K30" s="16">
        <v>8</v>
      </c>
      <c r="L30" s="28">
        <v>1</v>
      </c>
      <c r="M30" s="23">
        <v>70</v>
      </c>
      <c r="N30" s="23">
        <v>70</v>
      </c>
      <c r="O30" s="23">
        <v>0</v>
      </c>
      <c r="P30" s="23">
        <v>0</v>
      </c>
      <c r="Q30" s="16">
        <v>8</v>
      </c>
      <c r="R30" s="16">
        <v>0</v>
      </c>
      <c r="S30" s="19"/>
    </row>
    <row r="31" spans="1:19" ht="14.25" customHeight="1">
      <c r="A31" s="13">
        <v>27</v>
      </c>
      <c r="B31" s="13" t="s">
        <v>48</v>
      </c>
      <c r="C31" s="16">
        <v>29</v>
      </c>
      <c r="D31" s="16">
        <v>29</v>
      </c>
      <c r="E31" s="16">
        <v>29</v>
      </c>
      <c r="F31" s="16">
        <v>29</v>
      </c>
      <c r="G31" s="16">
        <v>29</v>
      </c>
      <c r="H31" s="16">
        <v>29</v>
      </c>
      <c r="I31" s="28">
        <v>1</v>
      </c>
      <c r="J31" s="16">
        <v>27</v>
      </c>
      <c r="K31" s="16">
        <v>27</v>
      </c>
      <c r="L31" s="28">
        <v>1</v>
      </c>
      <c r="M31" s="23">
        <v>195</v>
      </c>
      <c r="N31" s="23">
        <v>176</v>
      </c>
      <c r="O31" s="23">
        <v>19</v>
      </c>
      <c r="P31" s="23">
        <v>0</v>
      </c>
      <c r="Q31" s="16">
        <v>29</v>
      </c>
      <c r="R31" s="16">
        <v>0</v>
      </c>
      <c r="S31" s="19"/>
    </row>
    <row r="32" spans="1:19" ht="14.25" customHeight="1">
      <c r="A32" s="13">
        <v>28</v>
      </c>
      <c r="B32" s="13" t="s">
        <v>49</v>
      </c>
      <c r="C32" s="16">
        <v>45</v>
      </c>
      <c r="D32" s="16">
        <v>45</v>
      </c>
      <c r="E32" s="16">
        <v>45</v>
      </c>
      <c r="F32" s="16">
        <v>45</v>
      </c>
      <c r="G32" s="16">
        <v>62</v>
      </c>
      <c r="H32" s="16">
        <v>62</v>
      </c>
      <c r="I32" s="28">
        <v>1</v>
      </c>
      <c r="J32" s="16">
        <v>45</v>
      </c>
      <c r="K32" s="16">
        <v>45</v>
      </c>
      <c r="L32" s="28">
        <v>1</v>
      </c>
      <c r="M32" s="23">
        <v>364</v>
      </c>
      <c r="N32" s="23">
        <v>354</v>
      </c>
      <c r="O32" s="23">
        <v>9</v>
      </c>
      <c r="P32" s="23">
        <v>1</v>
      </c>
      <c r="Q32" s="16">
        <v>62</v>
      </c>
      <c r="R32" s="16">
        <v>0</v>
      </c>
      <c r="S32" s="19"/>
    </row>
    <row r="33" spans="1:19" ht="14.25" customHeight="1">
      <c r="A33" s="13">
        <v>29</v>
      </c>
      <c r="B33" s="13" t="s">
        <v>50</v>
      </c>
      <c r="C33" s="16">
        <v>21</v>
      </c>
      <c r="D33" s="16">
        <v>21</v>
      </c>
      <c r="E33" s="16">
        <v>12</v>
      </c>
      <c r="F33" s="16">
        <v>12</v>
      </c>
      <c r="G33" s="16">
        <v>21</v>
      </c>
      <c r="H33" s="16">
        <v>21</v>
      </c>
      <c r="I33" s="28">
        <v>1</v>
      </c>
      <c r="J33" s="16">
        <v>12</v>
      </c>
      <c r="K33" s="16">
        <v>12</v>
      </c>
      <c r="L33" s="28">
        <v>1</v>
      </c>
      <c r="M33" s="23">
        <v>116</v>
      </c>
      <c r="N33" s="23">
        <v>111</v>
      </c>
      <c r="O33" s="23">
        <v>5</v>
      </c>
      <c r="P33" s="23">
        <v>0</v>
      </c>
      <c r="Q33" s="16">
        <v>21</v>
      </c>
      <c r="R33" s="16">
        <v>0</v>
      </c>
      <c r="S33" s="19"/>
    </row>
    <row r="34" spans="1:19" ht="14.25" customHeight="1">
      <c r="A34" s="13">
        <v>30</v>
      </c>
      <c r="B34" s="13" t="s">
        <v>51</v>
      </c>
      <c r="C34" s="16">
        <v>28</v>
      </c>
      <c r="D34" s="16">
        <v>28</v>
      </c>
      <c r="E34" s="16">
        <v>28</v>
      </c>
      <c r="F34" s="16">
        <v>28</v>
      </c>
      <c r="G34" s="16">
        <v>28</v>
      </c>
      <c r="H34" s="16">
        <v>28</v>
      </c>
      <c r="I34" s="28">
        <v>1</v>
      </c>
      <c r="J34" s="16">
        <v>28</v>
      </c>
      <c r="K34" s="16">
        <v>28</v>
      </c>
      <c r="L34" s="28">
        <v>1</v>
      </c>
      <c r="M34" s="23">
        <v>106</v>
      </c>
      <c r="N34" s="23">
        <v>102</v>
      </c>
      <c r="O34" s="23">
        <v>4</v>
      </c>
      <c r="P34" s="23">
        <v>0</v>
      </c>
      <c r="Q34" s="16">
        <v>28</v>
      </c>
      <c r="R34" s="16">
        <v>0</v>
      </c>
      <c r="S34" s="19"/>
    </row>
    <row r="35" spans="1:19" s="2" customFormat="1" ht="14.25" customHeight="1">
      <c r="A35" s="13">
        <v>31</v>
      </c>
      <c r="B35" s="13" t="s">
        <v>52</v>
      </c>
      <c r="C35" s="23">
        <v>63</v>
      </c>
      <c r="D35" s="23">
        <v>63</v>
      </c>
      <c r="E35" s="23">
        <v>63</v>
      </c>
      <c r="F35" s="23">
        <v>63</v>
      </c>
      <c r="G35" s="23">
        <v>63</v>
      </c>
      <c r="H35" s="23">
        <v>63</v>
      </c>
      <c r="I35" s="28">
        <v>1</v>
      </c>
      <c r="J35" s="23">
        <v>63</v>
      </c>
      <c r="K35" s="23">
        <v>63</v>
      </c>
      <c r="L35" s="28">
        <v>1</v>
      </c>
      <c r="M35" s="23">
        <v>489</v>
      </c>
      <c r="N35" s="23">
        <v>455</v>
      </c>
      <c r="O35" s="23">
        <v>34</v>
      </c>
      <c r="P35" s="23">
        <v>0</v>
      </c>
      <c r="Q35" s="23">
        <v>63</v>
      </c>
      <c r="R35" s="23">
        <v>0</v>
      </c>
      <c r="S35" s="18"/>
    </row>
    <row r="36" spans="1:19" ht="14.25" customHeight="1">
      <c r="A36" s="30" t="s">
        <v>53</v>
      </c>
      <c r="B36" s="30"/>
      <c r="C36" s="14">
        <f aca="true" t="shared" si="0" ref="C36:H36">SUM(C5:C35)</f>
        <v>1712</v>
      </c>
      <c r="D36" s="14">
        <f t="shared" si="0"/>
        <v>1712</v>
      </c>
      <c r="E36" s="14">
        <f t="shared" si="0"/>
        <v>1703</v>
      </c>
      <c r="F36" s="14">
        <f t="shared" si="0"/>
        <v>1703</v>
      </c>
      <c r="G36" s="14">
        <f t="shared" si="0"/>
        <v>1723</v>
      </c>
      <c r="H36" s="14">
        <f t="shared" si="0"/>
        <v>1722</v>
      </c>
      <c r="I36" s="15" t="s">
        <v>54</v>
      </c>
      <c r="J36" s="14">
        <f>SUM(J5:J35)</f>
        <v>1663</v>
      </c>
      <c r="K36" s="14">
        <f>SUM(K5:K35)</f>
        <v>1662</v>
      </c>
      <c r="L36" s="14" t="s">
        <v>54</v>
      </c>
      <c r="M36" s="14">
        <f aca="true" t="shared" si="1" ref="M36:R36">SUM(M5:M35)</f>
        <v>12526</v>
      </c>
      <c r="N36" s="14">
        <f t="shared" si="1"/>
        <v>11988</v>
      </c>
      <c r="O36" s="14">
        <f t="shared" si="1"/>
        <v>487</v>
      </c>
      <c r="P36" s="14">
        <f t="shared" si="1"/>
        <v>51</v>
      </c>
      <c r="Q36" s="14">
        <f t="shared" si="1"/>
        <v>1731</v>
      </c>
      <c r="R36" s="14">
        <f t="shared" si="1"/>
        <v>0</v>
      </c>
      <c r="S36" s="19"/>
    </row>
    <row r="37" spans="1:18" s="6" customFormat="1" ht="14.25" customHeight="1">
      <c r="A37" s="40" t="s">
        <v>55</v>
      </c>
      <c r="B37" s="40"/>
      <c r="C37" s="15"/>
      <c r="D37" s="15">
        <f>D36/C36</f>
        <v>1</v>
      </c>
      <c r="E37" s="15"/>
      <c r="F37" s="15">
        <f>F36/E36</f>
        <v>1</v>
      </c>
      <c r="G37" s="15"/>
      <c r="H37" s="15">
        <f>H36/G36</f>
        <v>0.9994196169471852</v>
      </c>
      <c r="I37" s="15"/>
      <c r="J37" s="15"/>
      <c r="K37" s="15">
        <f>K36/J36</f>
        <v>0.9993986770895971</v>
      </c>
      <c r="L37" s="15"/>
      <c r="M37" s="15"/>
      <c r="N37" s="15">
        <f>N36/M36</f>
        <v>0.9570493373782533</v>
      </c>
      <c r="O37" s="15">
        <f>O36/M36</f>
        <v>0.038879131406674115</v>
      </c>
      <c r="P37" s="15">
        <f>P36/M36</f>
        <v>0.004071531215072649</v>
      </c>
      <c r="Q37" s="15"/>
      <c r="R37" s="15"/>
    </row>
    <row r="38" ht="15" customHeight="1"/>
  </sheetData>
  <sheetProtection/>
  <mergeCells count="21">
    <mergeCell ref="C3:C4"/>
    <mergeCell ref="J3:J4"/>
    <mergeCell ref="E3:E4"/>
    <mergeCell ref="G3:G4"/>
    <mergeCell ref="A1:R1"/>
    <mergeCell ref="G2:I2"/>
    <mergeCell ref="A37:B37"/>
    <mergeCell ref="K3:L3"/>
    <mergeCell ref="M3:M4"/>
    <mergeCell ref="N3:P3"/>
    <mergeCell ref="Q3:Q4"/>
    <mergeCell ref="F3:F4"/>
    <mergeCell ref="D3:D4"/>
    <mergeCell ref="A36:B36"/>
    <mergeCell ref="Q2:R2"/>
    <mergeCell ref="J2:L2"/>
    <mergeCell ref="M2:P2"/>
    <mergeCell ref="C2:F2"/>
    <mergeCell ref="H3:I3"/>
    <mergeCell ref="A2:A4"/>
    <mergeCell ref="B2:B4"/>
  </mergeCells>
  <printOptions/>
  <pageMargins left="0.3937007874015748" right="0.31496062992125984" top="0.15748031496062992" bottom="0.1574803149606299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T37" sqref="T37:V37"/>
    </sheetView>
  </sheetViews>
  <sheetFormatPr defaultColWidth="9.140625" defaultRowHeight="15"/>
  <cols>
    <col min="1" max="1" width="4.140625" style="7" customWidth="1"/>
    <col min="2" max="2" width="9.00390625" style="7" customWidth="1"/>
    <col min="3" max="3" width="7.140625" style="7" customWidth="1"/>
    <col min="4" max="4" width="7.421875" style="7" customWidth="1"/>
    <col min="5" max="5" width="6.421875" style="7" customWidth="1"/>
    <col min="6" max="6" width="5.8515625" style="7" customWidth="1"/>
    <col min="7" max="7" width="7.00390625" style="7" customWidth="1"/>
    <col min="8" max="8" width="7.140625" style="7" customWidth="1"/>
    <col min="9" max="9" width="6.421875" style="7" customWidth="1"/>
    <col min="10" max="10" width="5.8515625" style="7" customWidth="1"/>
    <col min="11" max="12" width="6.8515625" style="7" customWidth="1"/>
    <col min="13" max="13" width="6.421875" style="7" customWidth="1"/>
    <col min="14" max="14" width="5.7109375" style="7" customWidth="1"/>
    <col min="15" max="15" width="7.140625" style="7" customWidth="1"/>
    <col min="16" max="16" width="6.7109375" style="7" customWidth="1"/>
    <col min="17" max="17" width="6.421875" style="7" customWidth="1"/>
    <col min="18" max="18" width="5.28125" style="7" customWidth="1"/>
    <col min="19" max="19" width="7.00390625" style="7" customWidth="1"/>
    <col min="20" max="20" width="6.8515625" style="7" customWidth="1"/>
    <col min="21" max="21" width="6.421875" style="7" customWidth="1"/>
    <col min="22" max="22" width="5.28125" style="7" customWidth="1"/>
    <col min="23" max="16384" width="9.00390625" style="7" customWidth="1"/>
  </cols>
  <sheetData>
    <row r="1" spans="1:22" ht="15.75" customHeight="1">
      <c r="A1" s="42" t="s">
        <v>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25.5" customHeight="1">
      <c r="A2" s="35" t="s">
        <v>56</v>
      </c>
      <c r="B2" s="35" t="s">
        <v>57</v>
      </c>
      <c r="C2" s="35" t="s">
        <v>58</v>
      </c>
      <c r="D2" s="35"/>
      <c r="E2" s="35"/>
      <c r="F2" s="35"/>
      <c r="G2" s="35" t="s">
        <v>59</v>
      </c>
      <c r="H2" s="35"/>
      <c r="I2" s="35"/>
      <c r="J2" s="35"/>
      <c r="K2" s="35" t="s">
        <v>60</v>
      </c>
      <c r="L2" s="35"/>
      <c r="M2" s="35"/>
      <c r="N2" s="35"/>
      <c r="O2" s="35" t="s">
        <v>61</v>
      </c>
      <c r="P2" s="35"/>
      <c r="Q2" s="35"/>
      <c r="R2" s="35"/>
      <c r="S2" s="35" t="s">
        <v>62</v>
      </c>
      <c r="T2" s="35"/>
      <c r="U2" s="35"/>
      <c r="V2" s="35"/>
    </row>
    <row r="3" spans="1:22" s="8" customFormat="1" ht="15.75" customHeight="1">
      <c r="A3" s="35"/>
      <c r="B3" s="35"/>
      <c r="C3" s="35" t="s">
        <v>63</v>
      </c>
      <c r="D3" s="35" t="s">
        <v>64</v>
      </c>
      <c r="E3" s="35"/>
      <c r="F3" s="35"/>
      <c r="G3" s="35" t="s">
        <v>63</v>
      </c>
      <c r="H3" s="35" t="s">
        <v>64</v>
      </c>
      <c r="I3" s="35"/>
      <c r="J3" s="35"/>
      <c r="K3" s="35" t="s">
        <v>63</v>
      </c>
      <c r="L3" s="35" t="s">
        <v>64</v>
      </c>
      <c r="M3" s="35"/>
      <c r="N3" s="35"/>
      <c r="O3" s="35" t="s">
        <v>63</v>
      </c>
      <c r="P3" s="35" t="s">
        <v>64</v>
      </c>
      <c r="Q3" s="35"/>
      <c r="R3" s="35"/>
      <c r="S3" s="35" t="s">
        <v>63</v>
      </c>
      <c r="T3" s="35" t="s">
        <v>64</v>
      </c>
      <c r="U3" s="35"/>
      <c r="V3" s="35"/>
    </row>
    <row r="4" spans="1:22" s="8" customFormat="1" ht="15.75" customHeight="1">
      <c r="A4" s="35"/>
      <c r="B4" s="35"/>
      <c r="C4" s="35"/>
      <c r="D4" s="12" t="s">
        <v>65</v>
      </c>
      <c r="E4" s="12" t="s">
        <v>66</v>
      </c>
      <c r="F4" s="12" t="s">
        <v>67</v>
      </c>
      <c r="G4" s="35"/>
      <c r="H4" s="12" t="s">
        <v>65</v>
      </c>
      <c r="I4" s="12" t="s">
        <v>66</v>
      </c>
      <c r="J4" s="12" t="s">
        <v>67</v>
      </c>
      <c r="K4" s="35"/>
      <c r="L4" s="12" t="s">
        <v>65</v>
      </c>
      <c r="M4" s="12" t="s">
        <v>66</v>
      </c>
      <c r="N4" s="12" t="s">
        <v>67</v>
      </c>
      <c r="O4" s="35"/>
      <c r="P4" s="12" t="s">
        <v>65</v>
      </c>
      <c r="Q4" s="12" t="s">
        <v>66</v>
      </c>
      <c r="R4" s="12" t="s">
        <v>67</v>
      </c>
      <c r="S4" s="35"/>
      <c r="T4" s="12" t="s">
        <v>65</v>
      </c>
      <c r="U4" s="12" t="s">
        <v>66</v>
      </c>
      <c r="V4" s="12" t="s">
        <v>67</v>
      </c>
    </row>
    <row r="5" spans="1:22" s="8" customFormat="1" ht="15" customHeight="1">
      <c r="A5" s="13">
        <v>1</v>
      </c>
      <c r="B5" s="13" t="s">
        <v>68</v>
      </c>
      <c r="C5" s="13">
        <v>83</v>
      </c>
      <c r="D5" s="13">
        <v>78</v>
      </c>
      <c r="E5" s="13">
        <v>5</v>
      </c>
      <c r="F5" s="13">
        <v>0</v>
      </c>
      <c r="G5" s="13">
        <v>83</v>
      </c>
      <c r="H5" s="13">
        <v>75</v>
      </c>
      <c r="I5" s="13">
        <v>8</v>
      </c>
      <c r="J5" s="13">
        <v>0</v>
      </c>
      <c r="K5" s="13">
        <v>83</v>
      </c>
      <c r="L5" s="13">
        <v>83</v>
      </c>
      <c r="M5" s="13">
        <v>0</v>
      </c>
      <c r="N5" s="13">
        <v>0</v>
      </c>
      <c r="O5" s="13">
        <v>83</v>
      </c>
      <c r="P5" s="13">
        <v>83</v>
      </c>
      <c r="Q5" s="13">
        <v>0</v>
      </c>
      <c r="R5" s="13">
        <v>0</v>
      </c>
      <c r="S5" s="13">
        <v>83</v>
      </c>
      <c r="T5" s="13">
        <v>83</v>
      </c>
      <c r="U5" s="13">
        <v>0</v>
      </c>
      <c r="V5" s="13">
        <v>0</v>
      </c>
    </row>
    <row r="6" spans="1:22" s="8" customFormat="1" ht="15" customHeight="1">
      <c r="A6" s="13">
        <v>2</v>
      </c>
      <c r="B6" s="13" t="s">
        <v>69</v>
      </c>
      <c r="C6" s="13">
        <v>91</v>
      </c>
      <c r="D6" s="13">
        <v>91</v>
      </c>
      <c r="E6" s="13">
        <v>0</v>
      </c>
      <c r="F6" s="13">
        <v>0</v>
      </c>
      <c r="G6" s="13">
        <v>91</v>
      </c>
      <c r="H6" s="13">
        <v>91</v>
      </c>
      <c r="I6" s="13">
        <v>0</v>
      </c>
      <c r="J6" s="13">
        <v>0</v>
      </c>
      <c r="K6" s="13">
        <v>91</v>
      </c>
      <c r="L6" s="13">
        <v>91</v>
      </c>
      <c r="M6" s="13">
        <v>0</v>
      </c>
      <c r="N6" s="13">
        <v>0</v>
      </c>
      <c r="O6" s="13">
        <v>91</v>
      </c>
      <c r="P6" s="13">
        <v>91</v>
      </c>
      <c r="Q6" s="13">
        <v>0</v>
      </c>
      <c r="R6" s="13">
        <v>0</v>
      </c>
      <c r="S6" s="13">
        <v>91</v>
      </c>
      <c r="T6" s="13">
        <v>91</v>
      </c>
      <c r="U6" s="13">
        <v>0</v>
      </c>
      <c r="V6" s="13">
        <v>0</v>
      </c>
    </row>
    <row r="7" spans="1:22" s="8" customFormat="1" ht="15" customHeight="1">
      <c r="A7" s="13">
        <v>3</v>
      </c>
      <c r="B7" s="13" t="s">
        <v>70</v>
      </c>
      <c r="C7" s="13">
        <v>690</v>
      </c>
      <c r="D7" s="13">
        <v>675</v>
      </c>
      <c r="E7" s="13">
        <v>15</v>
      </c>
      <c r="F7" s="13">
        <v>0</v>
      </c>
      <c r="G7" s="13">
        <v>690</v>
      </c>
      <c r="H7" s="13">
        <v>670</v>
      </c>
      <c r="I7" s="13">
        <v>20</v>
      </c>
      <c r="J7" s="13">
        <v>0</v>
      </c>
      <c r="K7" s="13">
        <v>690</v>
      </c>
      <c r="L7" s="13">
        <v>679</v>
      </c>
      <c r="M7" s="13">
        <v>11</v>
      </c>
      <c r="N7" s="13">
        <v>0</v>
      </c>
      <c r="O7" s="13">
        <v>690</v>
      </c>
      <c r="P7" s="13">
        <v>681</v>
      </c>
      <c r="Q7" s="13">
        <v>9</v>
      </c>
      <c r="R7" s="13">
        <v>0</v>
      </c>
      <c r="S7" s="13">
        <v>690</v>
      </c>
      <c r="T7" s="13">
        <v>677</v>
      </c>
      <c r="U7" s="13">
        <v>13</v>
      </c>
      <c r="V7" s="13">
        <v>0</v>
      </c>
    </row>
    <row r="8" spans="1:22" s="8" customFormat="1" ht="15" customHeight="1">
      <c r="A8" s="13">
        <v>4</v>
      </c>
      <c r="B8" s="13" t="s">
        <v>71</v>
      </c>
      <c r="C8" s="13">
        <v>295</v>
      </c>
      <c r="D8" s="13">
        <v>275</v>
      </c>
      <c r="E8" s="13">
        <v>20</v>
      </c>
      <c r="F8" s="13">
        <v>0</v>
      </c>
      <c r="G8" s="13">
        <v>295</v>
      </c>
      <c r="H8" s="13">
        <v>274</v>
      </c>
      <c r="I8" s="13">
        <v>16</v>
      </c>
      <c r="J8" s="13">
        <v>5</v>
      </c>
      <c r="K8" s="13">
        <v>295</v>
      </c>
      <c r="L8" s="13">
        <v>285</v>
      </c>
      <c r="M8" s="13">
        <v>10</v>
      </c>
      <c r="N8" s="13">
        <v>0</v>
      </c>
      <c r="O8" s="13">
        <v>295</v>
      </c>
      <c r="P8" s="13">
        <v>285</v>
      </c>
      <c r="Q8" s="13">
        <v>10</v>
      </c>
      <c r="R8" s="13">
        <v>0</v>
      </c>
      <c r="S8" s="13">
        <v>295</v>
      </c>
      <c r="T8" s="13">
        <v>295</v>
      </c>
      <c r="U8" s="13">
        <v>0</v>
      </c>
      <c r="V8" s="13">
        <v>0</v>
      </c>
    </row>
    <row r="9" spans="1:22" s="8" customFormat="1" ht="15" customHeight="1">
      <c r="A9" s="13">
        <v>5</v>
      </c>
      <c r="B9" s="13" t="s">
        <v>72</v>
      </c>
      <c r="C9" s="13">
        <v>523</v>
      </c>
      <c r="D9" s="13">
        <v>505</v>
      </c>
      <c r="E9" s="13">
        <v>18</v>
      </c>
      <c r="F9" s="13">
        <v>0</v>
      </c>
      <c r="G9" s="13">
        <v>523</v>
      </c>
      <c r="H9" s="13">
        <v>508</v>
      </c>
      <c r="I9" s="13">
        <v>12</v>
      </c>
      <c r="J9" s="13">
        <v>3</v>
      </c>
      <c r="K9" s="13">
        <v>523</v>
      </c>
      <c r="L9" s="13">
        <v>518</v>
      </c>
      <c r="M9" s="13">
        <v>4</v>
      </c>
      <c r="N9" s="13">
        <v>1</v>
      </c>
      <c r="O9" s="13">
        <v>523</v>
      </c>
      <c r="P9" s="13">
        <v>521</v>
      </c>
      <c r="Q9" s="13">
        <v>1</v>
      </c>
      <c r="R9" s="13">
        <v>1</v>
      </c>
      <c r="S9" s="13">
        <v>523</v>
      </c>
      <c r="T9" s="13">
        <v>521</v>
      </c>
      <c r="U9" s="13">
        <v>2</v>
      </c>
      <c r="V9" s="13">
        <v>0</v>
      </c>
    </row>
    <row r="10" spans="1:22" s="8" customFormat="1" ht="15" customHeight="1">
      <c r="A10" s="13">
        <v>6</v>
      </c>
      <c r="B10" s="13" t="s">
        <v>73</v>
      </c>
      <c r="C10" s="13">
        <v>246</v>
      </c>
      <c r="D10" s="13">
        <v>238</v>
      </c>
      <c r="E10" s="13">
        <v>8</v>
      </c>
      <c r="F10" s="13">
        <v>0</v>
      </c>
      <c r="G10" s="13">
        <v>246</v>
      </c>
      <c r="H10" s="13">
        <v>239</v>
      </c>
      <c r="I10" s="13">
        <v>7</v>
      </c>
      <c r="J10" s="13">
        <v>0</v>
      </c>
      <c r="K10" s="13">
        <v>246</v>
      </c>
      <c r="L10" s="13">
        <v>245</v>
      </c>
      <c r="M10" s="13">
        <v>1</v>
      </c>
      <c r="N10" s="13">
        <v>0</v>
      </c>
      <c r="O10" s="13">
        <v>246</v>
      </c>
      <c r="P10" s="13">
        <v>245</v>
      </c>
      <c r="Q10" s="13">
        <v>1</v>
      </c>
      <c r="R10" s="13">
        <v>0</v>
      </c>
      <c r="S10" s="13">
        <v>246</v>
      </c>
      <c r="T10" s="13">
        <v>244</v>
      </c>
      <c r="U10" s="13">
        <v>2</v>
      </c>
      <c r="V10" s="13">
        <v>0</v>
      </c>
    </row>
    <row r="11" spans="1:22" s="8" customFormat="1" ht="15" customHeight="1">
      <c r="A11" s="13">
        <v>7</v>
      </c>
      <c r="B11" s="13" t="s">
        <v>74</v>
      </c>
      <c r="C11" s="13">
        <v>464</v>
      </c>
      <c r="D11" s="13">
        <v>428</v>
      </c>
      <c r="E11" s="13">
        <v>36</v>
      </c>
      <c r="F11" s="13">
        <v>0</v>
      </c>
      <c r="G11" s="13">
        <v>464</v>
      </c>
      <c r="H11" s="13">
        <v>449</v>
      </c>
      <c r="I11" s="13">
        <v>14</v>
      </c>
      <c r="J11" s="13">
        <v>1</v>
      </c>
      <c r="K11" s="13">
        <v>457</v>
      </c>
      <c r="L11" s="13">
        <v>449</v>
      </c>
      <c r="M11" s="13">
        <v>8</v>
      </c>
      <c r="N11" s="13">
        <v>0</v>
      </c>
      <c r="O11" s="13">
        <v>457</v>
      </c>
      <c r="P11" s="13">
        <v>448</v>
      </c>
      <c r="Q11" s="13">
        <v>9</v>
      </c>
      <c r="R11" s="13">
        <v>0</v>
      </c>
      <c r="S11" s="13">
        <v>457</v>
      </c>
      <c r="T11" s="13">
        <v>444</v>
      </c>
      <c r="U11" s="13">
        <v>13</v>
      </c>
      <c r="V11" s="13">
        <v>0</v>
      </c>
    </row>
    <row r="12" spans="1:22" s="8" customFormat="1" ht="15" customHeight="1">
      <c r="A12" s="13">
        <v>8</v>
      </c>
      <c r="B12" s="13" t="s">
        <v>75</v>
      </c>
      <c r="C12" s="13">
        <v>274</v>
      </c>
      <c r="D12" s="13">
        <v>259</v>
      </c>
      <c r="E12" s="13">
        <v>14</v>
      </c>
      <c r="F12" s="13">
        <v>1</v>
      </c>
      <c r="G12" s="13">
        <v>274</v>
      </c>
      <c r="H12" s="13">
        <v>253</v>
      </c>
      <c r="I12" s="13">
        <v>21</v>
      </c>
      <c r="J12" s="13">
        <v>0</v>
      </c>
      <c r="K12" s="13">
        <v>274</v>
      </c>
      <c r="L12" s="13">
        <v>252</v>
      </c>
      <c r="M12" s="13">
        <v>22</v>
      </c>
      <c r="N12" s="13">
        <v>0</v>
      </c>
      <c r="O12" s="13">
        <v>274</v>
      </c>
      <c r="P12" s="13">
        <v>257</v>
      </c>
      <c r="Q12" s="13">
        <v>17</v>
      </c>
      <c r="R12" s="13">
        <v>0</v>
      </c>
      <c r="S12" s="13">
        <v>274</v>
      </c>
      <c r="T12" s="13">
        <v>261</v>
      </c>
      <c r="U12" s="13">
        <v>13</v>
      </c>
      <c r="V12" s="13">
        <v>0</v>
      </c>
    </row>
    <row r="13" spans="1:22" s="8" customFormat="1" ht="15" customHeight="1">
      <c r="A13" s="13">
        <v>9</v>
      </c>
      <c r="B13" s="13" t="s">
        <v>76</v>
      </c>
      <c r="C13" s="13">
        <v>455</v>
      </c>
      <c r="D13" s="13">
        <v>440</v>
      </c>
      <c r="E13" s="13">
        <v>15</v>
      </c>
      <c r="F13" s="13">
        <v>0</v>
      </c>
      <c r="G13" s="13">
        <v>455</v>
      </c>
      <c r="H13" s="13">
        <v>436</v>
      </c>
      <c r="I13" s="13">
        <v>19</v>
      </c>
      <c r="J13" s="13">
        <v>0</v>
      </c>
      <c r="K13" s="13">
        <v>455</v>
      </c>
      <c r="L13" s="13">
        <v>434</v>
      </c>
      <c r="M13" s="13">
        <v>21</v>
      </c>
      <c r="N13" s="13">
        <v>0</v>
      </c>
      <c r="O13" s="13">
        <v>455</v>
      </c>
      <c r="P13" s="13">
        <v>432</v>
      </c>
      <c r="Q13" s="13">
        <v>23</v>
      </c>
      <c r="R13" s="13">
        <v>0</v>
      </c>
      <c r="S13" s="13">
        <v>455</v>
      </c>
      <c r="T13" s="13">
        <v>429</v>
      </c>
      <c r="U13" s="13">
        <v>26</v>
      </c>
      <c r="V13" s="13">
        <v>0</v>
      </c>
    </row>
    <row r="14" spans="1:22" s="8" customFormat="1" ht="15" customHeight="1">
      <c r="A14" s="13">
        <v>10</v>
      </c>
      <c r="B14" s="13" t="s">
        <v>77</v>
      </c>
      <c r="C14" s="13">
        <v>295</v>
      </c>
      <c r="D14" s="13">
        <v>295</v>
      </c>
      <c r="E14" s="13">
        <v>0</v>
      </c>
      <c r="F14" s="13">
        <v>0</v>
      </c>
      <c r="G14" s="13">
        <v>295</v>
      </c>
      <c r="H14" s="13">
        <v>295</v>
      </c>
      <c r="I14" s="13">
        <v>0</v>
      </c>
      <c r="J14" s="13">
        <v>0</v>
      </c>
      <c r="K14" s="13">
        <v>295</v>
      </c>
      <c r="L14" s="13">
        <v>295</v>
      </c>
      <c r="M14" s="13">
        <v>0</v>
      </c>
      <c r="N14" s="13">
        <v>0</v>
      </c>
      <c r="O14" s="13">
        <v>295</v>
      </c>
      <c r="P14" s="13">
        <v>295</v>
      </c>
      <c r="Q14" s="13">
        <v>0</v>
      </c>
      <c r="R14" s="13">
        <v>0</v>
      </c>
      <c r="S14" s="13">
        <v>295</v>
      </c>
      <c r="T14" s="13">
        <v>295</v>
      </c>
      <c r="U14" s="13">
        <v>0</v>
      </c>
      <c r="V14" s="13">
        <v>0</v>
      </c>
    </row>
    <row r="15" spans="1:22" s="8" customFormat="1" ht="15" customHeight="1">
      <c r="A15" s="13">
        <v>11</v>
      </c>
      <c r="B15" s="13" t="s">
        <v>78</v>
      </c>
      <c r="C15" s="13">
        <v>606</v>
      </c>
      <c r="D15" s="13">
        <v>599</v>
      </c>
      <c r="E15" s="13">
        <v>6</v>
      </c>
      <c r="F15" s="13">
        <v>1</v>
      </c>
      <c r="G15" s="13">
        <v>606</v>
      </c>
      <c r="H15" s="13">
        <v>591</v>
      </c>
      <c r="I15" s="13">
        <v>15</v>
      </c>
      <c r="J15" s="13">
        <v>0</v>
      </c>
      <c r="K15" s="13">
        <v>606</v>
      </c>
      <c r="L15" s="13">
        <v>597</v>
      </c>
      <c r="M15" s="13">
        <v>9</v>
      </c>
      <c r="N15" s="13">
        <v>0</v>
      </c>
      <c r="O15" s="13">
        <v>606</v>
      </c>
      <c r="P15" s="13">
        <v>598</v>
      </c>
      <c r="Q15" s="13">
        <v>8</v>
      </c>
      <c r="R15" s="13">
        <v>0</v>
      </c>
      <c r="S15" s="13">
        <v>606</v>
      </c>
      <c r="T15" s="13">
        <v>593</v>
      </c>
      <c r="U15" s="13">
        <v>13</v>
      </c>
      <c r="V15" s="13">
        <v>0</v>
      </c>
    </row>
    <row r="16" spans="1:22" s="8" customFormat="1" ht="15" customHeight="1">
      <c r="A16" s="13">
        <v>12</v>
      </c>
      <c r="B16" s="13" t="s">
        <v>79</v>
      </c>
      <c r="C16" s="13">
        <v>500</v>
      </c>
      <c r="D16" s="13">
        <v>470</v>
      </c>
      <c r="E16" s="13">
        <v>30</v>
      </c>
      <c r="F16" s="13">
        <v>0</v>
      </c>
      <c r="G16" s="13">
        <v>500</v>
      </c>
      <c r="H16" s="13">
        <v>462</v>
      </c>
      <c r="I16" s="13">
        <v>37</v>
      </c>
      <c r="J16" s="13">
        <v>1</v>
      </c>
      <c r="K16" s="13">
        <v>499</v>
      </c>
      <c r="L16" s="13">
        <v>481</v>
      </c>
      <c r="M16" s="13">
        <v>18</v>
      </c>
      <c r="N16" s="13">
        <v>0</v>
      </c>
      <c r="O16" s="13">
        <v>501</v>
      </c>
      <c r="P16" s="13">
        <v>480</v>
      </c>
      <c r="Q16" s="13">
        <v>21</v>
      </c>
      <c r="R16" s="13">
        <v>0</v>
      </c>
      <c r="S16" s="13">
        <v>500</v>
      </c>
      <c r="T16" s="13">
        <v>472</v>
      </c>
      <c r="U16" s="13">
        <v>28</v>
      </c>
      <c r="V16" s="13">
        <v>0</v>
      </c>
    </row>
    <row r="17" spans="1:22" s="8" customFormat="1" ht="15" customHeight="1">
      <c r="A17" s="13">
        <v>13</v>
      </c>
      <c r="B17" s="13" t="s">
        <v>80</v>
      </c>
      <c r="C17" s="13">
        <v>389</v>
      </c>
      <c r="D17" s="13">
        <v>371</v>
      </c>
      <c r="E17" s="13">
        <v>16</v>
      </c>
      <c r="F17" s="13">
        <v>2</v>
      </c>
      <c r="G17" s="13">
        <v>389</v>
      </c>
      <c r="H17" s="13">
        <v>370</v>
      </c>
      <c r="I17" s="13">
        <v>19</v>
      </c>
      <c r="J17" s="13">
        <v>0</v>
      </c>
      <c r="K17" s="13">
        <v>388</v>
      </c>
      <c r="L17" s="13">
        <v>381</v>
      </c>
      <c r="M17" s="13">
        <v>7</v>
      </c>
      <c r="N17" s="13">
        <v>0</v>
      </c>
      <c r="O17" s="13">
        <v>388</v>
      </c>
      <c r="P17" s="13">
        <v>379</v>
      </c>
      <c r="Q17" s="13">
        <v>9</v>
      </c>
      <c r="R17" s="13">
        <v>0</v>
      </c>
      <c r="S17" s="13">
        <v>388</v>
      </c>
      <c r="T17" s="13">
        <v>381</v>
      </c>
      <c r="U17" s="13">
        <v>2</v>
      </c>
      <c r="V17" s="13">
        <v>5</v>
      </c>
    </row>
    <row r="18" spans="1:22" s="8" customFormat="1" ht="15" customHeight="1">
      <c r="A18" s="13">
        <v>14</v>
      </c>
      <c r="B18" s="13" t="s">
        <v>81</v>
      </c>
      <c r="C18" s="13">
        <v>475</v>
      </c>
      <c r="D18" s="13">
        <v>474</v>
      </c>
      <c r="E18" s="13">
        <v>1</v>
      </c>
      <c r="F18" s="13">
        <v>0</v>
      </c>
      <c r="G18" s="13">
        <v>475</v>
      </c>
      <c r="H18" s="13">
        <v>470</v>
      </c>
      <c r="I18" s="13">
        <v>5</v>
      </c>
      <c r="J18" s="13">
        <v>0</v>
      </c>
      <c r="K18" s="13">
        <v>475</v>
      </c>
      <c r="L18" s="13">
        <v>474</v>
      </c>
      <c r="M18" s="13">
        <v>1</v>
      </c>
      <c r="N18" s="13">
        <v>0</v>
      </c>
      <c r="O18" s="13">
        <v>475</v>
      </c>
      <c r="P18" s="13">
        <v>475</v>
      </c>
      <c r="Q18" s="13">
        <v>0</v>
      </c>
      <c r="R18" s="13">
        <v>0</v>
      </c>
      <c r="S18" s="13">
        <v>475</v>
      </c>
      <c r="T18" s="13">
        <v>471</v>
      </c>
      <c r="U18" s="13">
        <v>4</v>
      </c>
      <c r="V18" s="13">
        <v>0</v>
      </c>
    </row>
    <row r="19" spans="1:22" s="8" customFormat="1" ht="15" customHeight="1">
      <c r="A19" s="13">
        <v>15</v>
      </c>
      <c r="B19" s="13" t="s">
        <v>82</v>
      </c>
      <c r="C19" s="13">
        <v>559</v>
      </c>
      <c r="D19" s="13">
        <v>546</v>
      </c>
      <c r="E19" s="13">
        <v>13</v>
      </c>
      <c r="F19" s="13">
        <v>0</v>
      </c>
      <c r="G19" s="13">
        <v>559</v>
      </c>
      <c r="H19" s="13">
        <v>554</v>
      </c>
      <c r="I19" s="13">
        <v>5</v>
      </c>
      <c r="J19" s="13">
        <v>0</v>
      </c>
      <c r="K19" s="13">
        <v>559</v>
      </c>
      <c r="L19" s="13">
        <v>557</v>
      </c>
      <c r="M19" s="13">
        <v>2</v>
      </c>
      <c r="N19" s="13">
        <v>0</v>
      </c>
      <c r="O19" s="13">
        <v>559</v>
      </c>
      <c r="P19" s="13">
        <v>556</v>
      </c>
      <c r="Q19" s="13">
        <v>3</v>
      </c>
      <c r="R19" s="13">
        <v>0</v>
      </c>
      <c r="S19" s="13">
        <v>559</v>
      </c>
      <c r="T19" s="13">
        <v>556</v>
      </c>
      <c r="U19" s="13">
        <v>3</v>
      </c>
      <c r="V19" s="13">
        <v>0</v>
      </c>
    </row>
    <row r="20" spans="1:22" s="8" customFormat="1" ht="15" customHeight="1">
      <c r="A20" s="13">
        <v>16</v>
      </c>
      <c r="B20" s="13" t="s">
        <v>83</v>
      </c>
      <c r="C20" s="13">
        <v>1010</v>
      </c>
      <c r="D20" s="13">
        <v>981</v>
      </c>
      <c r="E20" s="13">
        <v>29</v>
      </c>
      <c r="F20" s="13">
        <v>0</v>
      </c>
      <c r="G20" s="13">
        <v>1010</v>
      </c>
      <c r="H20" s="13">
        <v>983</v>
      </c>
      <c r="I20" s="13">
        <v>27</v>
      </c>
      <c r="J20" s="13">
        <v>0</v>
      </c>
      <c r="K20" s="13">
        <v>1010</v>
      </c>
      <c r="L20" s="13">
        <v>1003</v>
      </c>
      <c r="M20" s="13">
        <v>7</v>
      </c>
      <c r="N20" s="13">
        <v>0</v>
      </c>
      <c r="O20" s="13">
        <v>1010</v>
      </c>
      <c r="P20" s="13">
        <v>1005</v>
      </c>
      <c r="Q20" s="13">
        <v>5</v>
      </c>
      <c r="R20" s="13">
        <v>0</v>
      </c>
      <c r="S20" s="13">
        <v>1010</v>
      </c>
      <c r="T20" s="13">
        <v>970</v>
      </c>
      <c r="U20" s="13">
        <v>40</v>
      </c>
      <c r="V20" s="13">
        <v>0</v>
      </c>
    </row>
    <row r="21" spans="1:22" s="8" customFormat="1" ht="15" customHeight="1">
      <c r="A21" s="13">
        <v>17</v>
      </c>
      <c r="B21" s="13" t="s">
        <v>84</v>
      </c>
      <c r="C21" s="13">
        <v>582</v>
      </c>
      <c r="D21" s="13">
        <v>566</v>
      </c>
      <c r="E21" s="13">
        <v>16</v>
      </c>
      <c r="F21" s="13">
        <v>0</v>
      </c>
      <c r="G21" s="13">
        <v>582</v>
      </c>
      <c r="H21" s="13">
        <v>570</v>
      </c>
      <c r="I21" s="13">
        <v>12</v>
      </c>
      <c r="J21" s="13">
        <v>0</v>
      </c>
      <c r="K21" s="13">
        <v>582</v>
      </c>
      <c r="L21" s="13">
        <v>565</v>
      </c>
      <c r="M21" s="13">
        <v>17</v>
      </c>
      <c r="N21" s="13">
        <v>0</v>
      </c>
      <c r="O21" s="13">
        <v>582</v>
      </c>
      <c r="P21" s="13">
        <v>575</v>
      </c>
      <c r="Q21" s="13">
        <v>7</v>
      </c>
      <c r="R21" s="13">
        <v>0</v>
      </c>
      <c r="S21" s="13">
        <v>582</v>
      </c>
      <c r="T21" s="13">
        <v>580</v>
      </c>
      <c r="U21" s="13">
        <v>2</v>
      </c>
      <c r="V21" s="13">
        <v>0</v>
      </c>
    </row>
    <row r="22" spans="1:22" s="8" customFormat="1" ht="15" customHeight="1">
      <c r="A22" s="13">
        <v>18</v>
      </c>
      <c r="B22" s="13" t="s">
        <v>85</v>
      </c>
      <c r="C22" s="13">
        <v>592</v>
      </c>
      <c r="D22" s="13">
        <v>585</v>
      </c>
      <c r="E22" s="13">
        <v>7</v>
      </c>
      <c r="F22" s="13">
        <v>0</v>
      </c>
      <c r="G22" s="13">
        <v>592</v>
      </c>
      <c r="H22" s="13">
        <v>583</v>
      </c>
      <c r="I22" s="13">
        <v>9</v>
      </c>
      <c r="J22" s="13">
        <v>0</v>
      </c>
      <c r="K22" s="13">
        <v>592</v>
      </c>
      <c r="L22" s="13">
        <v>590</v>
      </c>
      <c r="M22" s="13">
        <v>1</v>
      </c>
      <c r="N22" s="13">
        <v>1</v>
      </c>
      <c r="O22" s="13">
        <v>592</v>
      </c>
      <c r="P22" s="13">
        <v>591</v>
      </c>
      <c r="Q22" s="13">
        <v>0</v>
      </c>
      <c r="R22" s="13">
        <v>1</v>
      </c>
      <c r="S22" s="13">
        <v>592</v>
      </c>
      <c r="T22" s="13">
        <v>585</v>
      </c>
      <c r="U22" s="13">
        <v>7</v>
      </c>
      <c r="V22" s="13">
        <v>0</v>
      </c>
    </row>
    <row r="23" spans="1:22" s="8" customFormat="1" ht="15" customHeight="1">
      <c r="A23" s="13">
        <v>19</v>
      </c>
      <c r="B23" s="13" t="s">
        <v>86</v>
      </c>
      <c r="C23" s="13">
        <v>542</v>
      </c>
      <c r="D23" s="13">
        <v>533</v>
      </c>
      <c r="E23" s="13">
        <v>9</v>
      </c>
      <c r="F23" s="13">
        <v>0</v>
      </c>
      <c r="G23" s="13">
        <v>542</v>
      </c>
      <c r="H23" s="13">
        <v>531</v>
      </c>
      <c r="I23" s="13">
        <v>11</v>
      </c>
      <c r="J23" s="13">
        <v>0</v>
      </c>
      <c r="K23" s="13">
        <v>542</v>
      </c>
      <c r="L23" s="13">
        <v>526</v>
      </c>
      <c r="M23" s="13">
        <v>15</v>
      </c>
      <c r="N23" s="13">
        <v>1</v>
      </c>
      <c r="O23" s="13">
        <v>542</v>
      </c>
      <c r="P23" s="13">
        <v>524</v>
      </c>
      <c r="Q23" s="13">
        <v>18</v>
      </c>
      <c r="R23" s="13">
        <v>0</v>
      </c>
      <c r="S23" s="13">
        <v>542</v>
      </c>
      <c r="T23" s="13">
        <v>530</v>
      </c>
      <c r="U23" s="13">
        <v>12</v>
      </c>
      <c r="V23" s="13">
        <v>0</v>
      </c>
    </row>
    <row r="24" spans="1:22" s="8" customFormat="1" ht="15" customHeight="1">
      <c r="A24" s="13">
        <v>20</v>
      </c>
      <c r="B24" s="13" t="s">
        <v>87</v>
      </c>
      <c r="C24" s="13">
        <v>409</v>
      </c>
      <c r="D24" s="13">
        <v>393</v>
      </c>
      <c r="E24" s="13">
        <v>14</v>
      </c>
      <c r="F24" s="13">
        <v>2</v>
      </c>
      <c r="G24" s="13">
        <v>409</v>
      </c>
      <c r="H24" s="13">
        <v>388</v>
      </c>
      <c r="I24" s="13">
        <v>20</v>
      </c>
      <c r="J24" s="13">
        <v>1</v>
      </c>
      <c r="K24" s="13">
        <v>409</v>
      </c>
      <c r="L24" s="13">
        <v>377</v>
      </c>
      <c r="M24" s="13">
        <v>31</v>
      </c>
      <c r="N24" s="13">
        <v>1</v>
      </c>
      <c r="O24" s="13">
        <v>409</v>
      </c>
      <c r="P24" s="13">
        <v>386</v>
      </c>
      <c r="Q24" s="13">
        <v>23</v>
      </c>
      <c r="R24" s="13">
        <v>0</v>
      </c>
      <c r="S24" s="13">
        <v>409</v>
      </c>
      <c r="T24" s="13">
        <v>391</v>
      </c>
      <c r="U24" s="13">
        <v>18</v>
      </c>
      <c r="V24" s="13">
        <v>0</v>
      </c>
    </row>
    <row r="25" spans="1:22" s="8" customFormat="1" ht="15" customHeight="1">
      <c r="A25" s="13">
        <v>21</v>
      </c>
      <c r="B25" s="13" t="s">
        <v>88</v>
      </c>
      <c r="C25" s="13">
        <v>87</v>
      </c>
      <c r="D25" s="13">
        <v>83</v>
      </c>
      <c r="E25" s="13">
        <v>4</v>
      </c>
      <c r="F25" s="13">
        <v>0</v>
      </c>
      <c r="G25" s="13">
        <v>87</v>
      </c>
      <c r="H25" s="13">
        <v>81</v>
      </c>
      <c r="I25" s="13">
        <v>6</v>
      </c>
      <c r="J25" s="13">
        <v>0</v>
      </c>
      <c r="K25" s="13">
        <v>87</v>
      </c>
      <c r="L25" s="13">
        <v>87</v>
      </c>
      <c r="M25" s="13">
        <v>0</v>
      </c>
      <c r="N25" s="13">
        <v>0</v>
      </c>
      <c r="O25" s="13">
        <v>87</v>
      </c>
      <c r="P25" s="13">
        <v>87</v>
      </c>
      <c r="Q25" s="13">
        <v>0</v>
      </c>
      <c r="R25" s="13">
        <v>0</v>
      </c>
      <c r="S25" s="13">
        <v>87</v>
      </c>
      <c r="T25" s="13">
        <v>87</v>
      </c>
      <c r="U25" s="13">
        <v>0</v>
      </c>
      <c r="V25" s="13">
        <v>0</v>
      </c>
    </row>
    <row r="26" spans="1:22" s="8" customFormat="1" ht="15" customHeight="1">
      <c r="A26" s="13">
        <v>22</v>
      </c>
      <c r="B26" s="13" t="s">
        <v>89</v>
      </c>
      <c r="C26" s="13">
        <v>430</v>
      </c>
      <c r="D26" s="13">
        <v>420</v>
      </c>
      <c r="E26" s="13">
        <v>10</v>
      </c>
      <c r="F26" s="13">
        <v>0</v>
      </c>
      <c r="G26" s="13">
        <v>430</v>
      </c>
      <c r="H26" s="13">
        <v>389</v>
      </c>
      <c r="I26" s="13">
        <v>41</v>
      </c>
      <c r="J26" s="13">
        <v>0</v>
      </c>
      <c r="K26" s="13">
        <v>430</v>
      </c>
      <c r="L26" s="13">
        <v>394</v>
      </c>
      <c r="M26" s="13">
        <v>35</v>
      </c>
      <c r="N26" s="13">
        <v>1</v>
      </c>
      <c r="O26" s="13">
        <v>430</v>
      </c>
      <c r="P26" s="13">
        <v>400</v>
      </c>
      <c r="Q26" s="13">
        <v>28</v>
      </c>
      <c r="R26" s="13">
        <v>2</v>
      </c>
      <c r="S26" s="13">
        <v>430</v>
      </c>
      <c r="T26" s="13">
        <v>397</v>
      </c>
      <c r="U26" s="13">
        <v>29</v>
      </c>
      <c r="V26" s="13">
        <v>4</v>
      </c>
    </row>
    <row r="27" spans="1:22" s="8" customFormat="1" ht="15" customHeight="1">
      <c r="A27" s="13">
        <v>23</v>
      </c>
      <c r="B27" s="13" t="s">
        <v>90</v>
      </c>
      <c r="C27" s="13">
        <v>556</v>
      </c>
      <c r="D27" s="13">
        <v>553</v>
      </c>
      <c r="E27" s="13">
        <v>3</v>
      </c>
      <c r="F27" s="13">
        <v>0</v>
      </c>
      <c r="G27" s="13">
        <v>571</v>
      </c>
      <c r="H27" s="13">
        <v>550</v>
      </c>
      <c r="I27" s="13">
        <v>21</v>
      </c>
      <c r="J27" s="13">
        <v>0</v>
      </c>
      <c r="K27" s="13">
        <v>571</v>
      </c>
      <c r="L27" s="13">
        <v>553</v>
      </c>
      <c r="M27" s="13">
        <v>17</v>
      </c>
      <c r="N27" s="13">
        <v>1</v>
      </c>
      <c r="O27" s="13">
        <v>571</v>
      </c>
      <c r="P27" s="13">
        <v>526</v>
      </c>
      <c r="Q27" s="13">
        <v>45</v>
      </c>
      <c r="R27" s="13">
        <v>0</v>
      </c>
      <c r="S27" s="13">
        <v>571</v>
      </c>
      <c r="T27" s="13">
        <v>556</v>
      </c>
      <c r="U27" s="13">
        <v>15</v>
      </c>
      <c r="V27" s="13">
        <v>0</v>
      </c>
    </row>
    <row r="28" spans="1:22" s="8" customFormat="1" ht="15" customHeight="1">
      <c r="A28" s="13">
        <v>24</v>
      </c>
      <c r="B28" s="13" t="s">
        <v>91</v>
      </c>
      <c r="C28" s="13">
        <v>133</v>
      </c>
      <c r="D28" s="13">
        <v>122</v>
      </c>
      <c r="E28" s="13">
        <v>11</v>
      </c>
      <c r="F28" s="13">
        <v>0</v>
      </c>
      <c r="G28" s="13">
        <v>133</v>
      </c>
      <c r="H28" s="13">
        <v>124</v>
      </c>
      <c r="I28" s="13">
        <v>9</v>
      </c>
      <c r="J28" s="13">
        <v>0</v>
      </c>
      <c r="K28" s="13">
        <v>133</v>
      </c>
      <c r="L28" s="13">
        <v>120</v>
      </c>
      <c r="M28" s="13">
        <v>13</v>
      </c>
      <c r="N28" s="13">
        <v>0</v>
      </c>
      <c r="O28" s="13">
        <v>133</v>
      </c>
      <c r="P28" s="13">
        <v>119</v>
      </c>
      <c r="Q28" s="13">
        <v>14</v>
      </c>
      <c r="R28" s="13">
        <v>0</v>
      </c>
      <c r="S28" s="13">
        <v>133</v>
      </c>
      <c r="T28" s="13">
        <v>122</v>
      </c>
      <c r="U28" s="13">
        <v>11</v>
      </c>
      <c r="V28" s="13">
        <v>0</v>
      </c>
    </row>
    <row r="29" spans="1:22" s="8" customFormat="1" ht="15" customHeight="1">
      <c r="A29" s="13">
        <v>25</v>
      </c>
      <c r="B29" s="13" t="s">
        <v>92</v>
      </c>
      <c r="C29" s="13">
        <v>909</v>
      </c>
      <c r="D29" s="13">
        <v>866</v>
      </c>
      <c r="E29" s="13">
        <v>42</v>
      </c>
      <c r="F29" s="13">
        <v>1</v>
      </c>
      <c r="G29" s="13">
        <v>897</v>
      </c>
      <c r="H29" s="13">
        <v>850</v>
      </c>
      <c r="I29" s="13">
        <v>42</v>
      </c>
      <c r="J29" s="13">
        <v>5</v>
      </c>
      <c r="K29" s="13">
        <v>912</v>
      </c>
      <c r="L29" s="13">
        <v>876</v>
      </c>
      <c r="M29" s="13">
        <v>33</v>
      </c>
      <c r="N29" s="13">
        <v>3</v>
      </c>
      <c r="O29" s="13">
        <v>885</v>
      </c>
      <c r="P29" s="13">
        <v>852</v>
      </c>
      <c r="Q29" s="13">
        <v>33</v>
      </c>
      <c r="R29" s="13">
        <v>0</v>
      </c>
      <c r="S29" s="13">
        <v>889</v>
      </c>
      <c r="T29" s="13">
        <v>849</v>
      </c>
      <c r="U29" s="13">
        <v>40</v>
      </c>
      <c r="V29" s="13">
        <v>0</v>
      </c>
    </row>
    <row r="30" spans="1:22" s="8" customFormat="1" ht="15" customHeight="1">
      <c r="A30" s="13">
        <v>26</v>
      </c>
      <c r="B30" s="13" t="s">
        <v>93</v>
      </c>
      <c r="C30" s="13">
        <v>70</v>
      </c>
      <c r="D30" s="13">
        <v>70</v>
      </c>
      <c r="E30" s="13">
        <v>0</v>
      </c>
      <c r="F30" s="13">
        <v>0</v>
      </c>
      <c r="G30" s="13">
        <v>70</v>
      </c>
      <c r="H30" s="13">
        <v>70</v>
      </c>
      <c r="I30" s="13">
        <v>0</v>
      </c>
      <c r="J30" s="13">
        <v>0</v>
      </c>
      <c r="K30" s="13">
        <v>70</v>
      </c>
      <c r="L30" s="13">
        <v>70</v>
      </c>
      <c r="M30" s="13">
        <v>0</v>
      </c>
      <c r="N30" s="13">
        <v>0</v>
      </c>
      <c r="O30" s="13">
        <v>70</v>
      </c>
      <c r="P30" s="13">
        <v>69</v>
      </c>
      <c r="Q30" s="13">
        <v>1</v>
      </c>
      <c r="R30" s="13">
        <v>0</v>
      </c>
      <c r="S30" s="13">
        <v>70</v>
      </c>
      <c r="T30" s="13">
        <v>68</v>
      </c>
      <c r="U30" s="13">
        <v>2</v>
      </c>
      <c r="V30" s="13">
        <v>0</v>
      </c>
    </row>
    <row r="31" spans="1:22" s="8" customFormat="1" ht="15" customHeight="1">
      <c r="A31" s="13">
        <v>27</v>
      </c>
      <c r="B31" s="13" t="s">
        <v>94</v>
      </c>
      <c r="C31" s="13">
        <v>195</v>
      </c>
      <c r="D31" s="13">
        <v>190</v>
      </c>
      <c r="E31" s="13">
        <v>5</v>
      </c>
      <c r="F31" s="13">
        <v>0</v>
      </c>
      <c r="G31" s="13">
        <v>195</v>
      </c>
      <c r="H31" s="13">
        <v>190</v>
      </c>
      <c r="I31" s="13">
        <v>5</v>
      </c>
      <c r="J31" s="13">
        <v>0</v>
      </c>
      <c r="K31" s="13">
        <v>195</v>
      </c>
      <c r="L31" s="13">
        <v>190</v>
      </c>
      <c r="M31" s="13">
        <v>5</v>
      </c>
      <c r="N31" s="13">
        <v>0</v>
      </c>
      <c r="O31" s="13">
        <v>195</v>
      </c>
      <c r="P31" s="13">
        <v>190</v>
      </c>
      <c r="Q31" s="13">
        <v>5</v>
      </c>
      <c r="R31" s="13">
        <v>0</v>
      </c>
      <c r="S31" s="13">
        <v>195</v>
      </c>
      <c r="T31" s="13">
        <v>190</v>
      </c>
      <c r="U31" s="13">
        <v>5</v>
      </c>
      <c r="V31" s="13">
        <v>0</v>
      </c>
    </row>
    <row r="32" spans="1:22" s="8" customFormat="1" ht="15" customHeight="1">
      <c r="A32" s="13">
        <v>28</v>
      </c>
      <c r="B32" s="13" t="s">
        <v>95</v>
      </c>
      <c r="C32" s="13">
        <v>364</v>
      </c>
      <c r="D32" s="13">
        <v>350</v>
      </c>
      <c r="E32" s="13">
        <v>14</v>
      </c>
      <c r="F32" s="13">
        <v>0</v>
      </c>
      <c r="G32" s="13">
        <v>364</v>
      </c>
      <c r="H32" s="13">
        <v>353</v>
      </c>
      <c r="I32" s="13">
        <v>11</v>
      </c>
      <c r="J32" s="13">
        <v>0</v>
      </c>
      <c r="K32" s="13">
        <v>364</v>
      </c>
      <c r="L32" s="13">
        <v>362</v>
      </c>
      <c r="M32" s="13">
        <v>2</v>
      </c>
      <c r="N32" s="13">
        <v>0</v>
      </c>
      <c r="O32" s="13">
        <v>364</v>
      </c>
      <c r="P32" s="13">
        <v>358</v>
      </c>
      <c r="Q32" s="13">
        <v>6</v>
      </c>
      <c r="R32" s="13">
        <v>0</v>
      </c>
      <c r="S32" s="13">
        <v>364</v>
      </c>
      <c r="T32" s="13">
        <v>360</v>
      </c>
      <c r="U32" s="13">
        <v>4</v>
      </c>
      <c r="V32" s="13">
        <v>0</v>
      </c>
    </row>
    <row r="33" spans="1:22" s="8" customFormat="1" ht="15" customHeight="1">
      <c r="A33" s="13">
        <v>29</v>
      </c>
      <c r="B33" s="13" t="s">
        <v>50</v>
      </c>
      <c r="C33" s="13">
        <v>116</v>
      </c>
      <c r="D33" s="13">
        <v>116</v>
      </c>
      <c r="E33" s="13">
        <v>0</v>
      </c>
      <c r="F33" s="13">
        <v>0</v>
      </c>
      <c r="G33" s="13">
        <v>116</v>
      </c>
      <c r="H33" s="13">
        <v>116</v>
      </c>
      <c r="I33" s="13">
        <v>0</v>
      </c>
      <c r="J33" s="13">
        <v>0</v>
      </c>
      <c r="K33" s="13">
        <v>116</v>
      </c>
      <c r="L33" s="13">
        <v>113</v>
      </c>
      <c r="M33" s="13">
        <v>3</v>
      </c>
      <c r="N33" s="13">
        <v>0</v>
      </c>
      <c r="O33" s="13">
        <v>116</v>
      </c>
      <c r="P33" s="13">
        <v>114</v>
      </c>
      <c r="Q33" s="13">
        <v>2</v>
      </c>
      <c r="R33" s="13">
        <v>0</v>
      </c>
      <c r="S33" s="13">
        <v>116</v>
      </c>
      <c r="T33" s="13">
        <v>113</v>
      </c>
      <c r="U33" s="13">
        <v>3</v>
      </c>
      <c r="V33" s="13">
        <v>0</v>
      </c>
    </row>
    <row r="34" spans="1:22" s="8" customFormat="1" ht="15" customHeight="1">
      <c r="A34" s="13">
        <v>30</v>
      </c>
      <c r="B34" s="13" t="s">
        <v>96</v>
      </c>
      <c r="C34" s="13">
        <v>106</v>
      </c>
      <c r="D34" s="13">
        <v>102</v>
      </c>
      <c r="E34" s="13">
        <v>4</v>
      </c>
      <c r="F34" s="13">
        <v>0</v>
      </c>
      <c r="G34" s="13">
        <v>106</v>
      </c>
      <c r="H34" s="13">
        <v>102</v>
      </c>
      <c r="I34" s="13">
        <v>4</v>
      </c>
      <c r="J34" s="13">
        <v>0</v>
      </c>
      <c r="K34" s="13">
        <v>106</v>
      </c>
      <c r="L34" s="13">
        <v>106</v>
      </c>
      <c r="M34" s="13">
        <v>0</v>
      </c>
      <c r="N34" s="13">
        <v>0</v>
      </c>
      <c r="O34" s="13">
        <v>106</v>
      </c>
      <c r="P34" s="13">
        <v>106</v>
      </c>
      <c r="Q34" s="13">
        <v>0</v>
      </c>
      <c r="R34" s="13">
        <v>0</v>
      </c>
      <c r="S34" s="13">
        <v>106</v>
      </c>
      <c r="T34" s="13">
        <v>106</v>
      </c>
      <c r="U34" s="13">
        <v>0</v>
      </c>
      <c r="V34" s="13">
        <v>0</v>
      </c>
    </row>
    <row r="35" spans="1:22" s="8" customFormat="1" ht="15" customHeight="1">
      <c r="A35" s="13">
        <v>31</v>
      </c>
      <c r="B35" s="13" t="s">
        <v>97</v>
      </c>
      <c r="C35" s="13">
        <v>489</v>
      </c>
      <c r="D35" s="13">
        <v>478</v>
      </c>
      <c r="E35" s="13">
        <v>11</v>
      </c>
      <c r="F35" s="13">
        <v>0</v>
      </c>
      <c r="G35" s="13">
        <v>489</v>
      </c>
      <c r="H35" s="13">
        <v>487</v>
      </c>
      <c r="I35" s="13">
        <v>2</v>
      </c>
      <c r="J35" s="13">
        <v>0</v>
      </c>
      <c r="K35" s="13">
        <v>489</v>
      </c>
      <c r="L35" s="13">
        <v>484</v>
      </c>
      <c r="M35" s="13">
        <v>5</v>
      </c>
      <c r="N35" s="13">
        <v>0</v>
      </c>
      <c r="O35" s="13">
        <v>489</v>
      </c>
      <c r="P35" s="13">
        <v>468</v>
      </c>
      <c r="Q35" s="13">
        <v>21</v>
      </c>
      <c r="R35" s="13">
        <v>0</v>
      </c>
      <c r="S35" s="13">
        <v>489</v>
      </c>
      <c r="T35" s="13">
        <v>480</v>
      </c>
      <c r="U35" s="13">
        <v>9</v>
      </c>
      <c r="V35" s="13">
        <v>0</v>
      </c>
    </row>
    <row r="36" spans="1:22" ht="15" customHeight="1">
      <c r="A36" s="41" t="s">
        <v>53</v>
      </c>
      <c r="B36" s="41"/>
      <c r="C36" s="17">
        <f>SUM(C5:C35)</f>
        <v>12535</v>
      </c>
      <c r="D36" s="17">
        <f aca="true" t="shared" si="0" ref="D36:V36">SUM(D5:D35)</f>
        <v>12152</v>
      </c>
      <c r="E36" s="17">
        <f t="shared" si="0"/>
        <v>376</v>
      </c>
      <c r="F36" s="17">
        <f t="shared" si="0"/>
        <v>7</v>
      </c>
      <c r="G36" s="17">
        <f t="shared" si="0"/>
        <v>12538</v>
      </c>
      <c r="H36" s="17">
        <f t="shared" si="0"/>
        <v>12104</v>
      </c>
      <c r="I36" s="17">
        <f t="shared" si="0"/>
        <v>418</v>
      </c>
      <c r="J36" s="17">
        <f t="shared" si="0"/>
        <v>16</v>
      </c>
      <c r="K36" s="17">
        <f t="shared" si="0"/>
        <v>12544</v>
      </c>
      <c r="L36" s="17">
        <f t="shared" si="0"/>
        <v>12237</v>
      </c>
      <c r="M36" s="17">
        <f t="shared" si="0"/>
        <v>298</v>
      </c>
      <c r="N36" s="17">
        <f t="shared" si="0"/>
        <v>9</v>
      </c>
      <c r="O36" s="17">
        <f t="shared" si="0"/>
        <v>12519</v>
      </c>
      <c r="P36" s="17">
        <f t="shared" si="0"/>
        <v>12196</v>
      </c>
      <c r="Q36" s="17">
        <f t="shared" si="0"/>
        <v>319</v>
      </c>
      <c r="R36" s="17">
        <f t="shared" si="0"/>
        <v>4</v>
      </c>
      <c r="S36" s="17">
        <f t="shared" si="0"/>
        <v>12522</v>
      </c>
      <c r="T36" s="17">
        <f t="shared" si="0"/>
        <v>12197</v>
      </c>
      <c r="U36" s="17">
        <f t="shared" si="0"/>
        <v>316</v>
      </c>
      <c r="V36" s="17">
        <f t="shared" si="0"/>
        <v>9</v>
      </c>
    </row>
    <row r="37" spans="1:22" s="9" customFormat="1" ht="15" customHeight="1">
      <c r="A37" s="40" t="s">
        <v>55</v>
      </c>
      <c r="B37" s="40"/>
      <c r="C37" s="15"/>
      <c r="D37" s="15">
        <f>D36/C36</f>
        <v>0.9694455524531312</v>
      </c>
      <c r="E37" s="15">
        <f>E36/C36</f>
        <v>0.029996011168727563</v>
      </c>
      <c r="F37" s="15">
        <f>F36/C36</f>
        <v>0.0005584363781412046</v>
      </c>
      <c r="G37" s="15"/>
      <c r="H37" s="15">
        <f>H36/G36</f>
        <v>0.9653852289041315</v>
      </c>
      <c r="I37" s="15">
        <f>I36/G36</f>
        <v>0.033338650502472485</v>
      </c>
      <c r="J37" s="15">
        <f>J36/G36</f>
        <v>0.001276120593396076</v>
      </c>
      <c r="K37" s="15"/>
      <c r="L37" s="15">
        <f>L36/K36</f>
        <v>0.9755261479591837</v>
      </c>
      <c r="M37" s="15">
        <f>M36/K36</f>
        <v>0.02375637755102041</v>
      </c>
      <c r="N37" s="15">
        <f>N36/K36</f>
        <v>0.0007174744897959184</v>
      </c>
      <c r="O37" s="15"/>
      <c r="P37" s="15">
        <f>P36/O36</f>
        <v>0.9741992171898713</v>
      </c>
      <c r="Q37" s="15">
        <f>Q36/O36</f>
        <v>0.025481268471922676</v>
      </c>
      <c r="R37" s="15">
        <v>0.001</v>
      </c>
      <c r="S37" s="15"/>
      <c r="T37" s="15">
        <f>T36/S36</f>
        <v>0.9740456796038971</v>
      </c>
      <c r="U37" s="15">
        <f>U36/S36</f>
        <v>0.025235585369749243</v>
      </c>
      <c r="V37" s="15">
        <f>V36/S36</f>
        <v>0.0007187350263536176</v>
      </c>
    </row>
  </sheetData>
  <sheetProtection/>
  <mergeCells count="20">
    <mergeCell ref="A1:V1"/>
    <mergeCell ref="D3:F3"/>
    <mergeCell ref="G3:G4"/>
    <mergeCell ref="H3:J3"/>
    <mergeCell ref="K3:K4"/>
    <mergeCell ref="L3:N3"/>
    <mergeCell ref="O3:O4"/>
    <mergeCell ref="C3:C4"/>
    <mergeCell ref="K2:N2"/>
    <mergeCell ref="O2:R2"/>
    <mergeCell ref="A36:B36"/>
    <mergeCell ref="A37:B37"/>
    <mergeCell ref="S2:V2"/>
    <mergeCell ref="C2:F2"/>
    <mergeCell ref="G2:J2"/>
    <mergeCell ref="A2:A4"/>
    <mergeCell ref="B2:B4"/>
    <mergeCell ref="P3:R3"/>
    <mergeCell ref="S3:S4"/>
    <mergeCell ref="T3:V3"/>
  </mergeCells>
  <printOptions/>
  <pageMargins left="0.3937007874015748" right="0.1968503937007874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2019-02-18T06:20:52Z</dcterms:modified>
  <cp:category/>
  <cp:version/>
  <cp:contentType/>
  <cp:contentStatus/>
</cp:coreProperties>
</file>